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HHCY\Pobieranie\"/>
    </mc:Choice>
  </mc:AlternateContent>
  <bookViews>
    <workbookView xWindow="0" yWindow="0" windowWidth="28770" windowHeight="10560"/>
  </bookViews>
  <sheets>
    <sheet name="Wyk IV kw 2022" sheetId="1" r:id="rId1"/>
  </sheets>
  <definedNames>
    <definedName name="_xlnm._FilterDatabase" localSheetId="0" hidden="1">'Wyk IV kw 2022'!$A$5:$R$5</definedName>
    <definedName name="_xlnm.Print_Area" localSheetId="0">'Wyk IV kw 2022'!$A$1:$R$402</definedName>
    <definedName name="_xlnm.Print_Titles" localSheetId="0">'Wyk IV kw 2022'!$1:$3</definedName>
  </definedNames>
  <calcPr calcId="152511"/>
</workbook>
</file>

<file path=xl/calcChain.xml><?xml version="1.0" encoding="utf-8"?>
<calcChain xmlns="http://schemas.openxmlformats.org/spreadsheetml/2006/main">
  <c r="R401" i="1" l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R85" i="1"/>
  <c r="R402" i="1" s="1"/>
  <c r="Q85" i="1"/>
  <c r="P85" i="1"/>
  <c r="O85" i="1"/>
  <c r="N85" i="1"/>
  <c r="N402" i="1" s="1"/>
  <c r="M85" i="1"/>
  <c r="L85" i="1"/>
  <c r="K85" i="1"/>
  <c r="J85" i="1"/>
  <c r="I85" i="1"/>
  <c r="H85" i="1"/>
  <c r="G85" i="1"/>
  <c r="F85" i="1"/>
  <c r="E85" i="1"/>
  <c r="D85" i="1"/>
  <c r="R60" i="1"/>
  <c r="Q60" i="1"/>
  <c r="P60" i="1"/>
  <c r="O60" i="1"/>
  <c r="N60" i="1"/>
  <c r="M60" i="1"/>
  <c r="L60" i="1"/>
  <c r="K60" i="1"/>
  <c r="J60" i="1"/>
  <c r="I60" i="1"/>
  <c r="I402" i="1" s="1"/>
  <c r="H60" i="1"/>
  <c r="G60" i="1"/>
  <c r="F60" i="1"/>
  <c r="E60" i="1"/>
  <c r="D60" i="1"/>
  <c r="R36" i="1"/>
  <c r="Q36" i="1"/>
  <c r="P36" i="1"/>
  <c r="O36" i="1"/>
  <c r="N36" i="1"/>
  <c r="M36" i="1"/>
  <c r="L36" i="1"/>
  <c r="K36" i="1"/>
  <c r="J36" i="1"/>
  <c r="J402" i="1"/>
  <c r="I36" i="1"/>
  <c r="H36" i="1"/>
  <c r="G36" i="1"/>
  <c r="F36" i="1"/>
  <c r="E36" i="1"/>
  <c r="D36" i="1"/>
  <c r="Q402" i="1"/>
  <c r="F402" i="1" l="1"/>
  <c r="H402" i="1"/>
  <c r="K402" i="1"/>
  <c r="O402" i="1"/>
  <c r="E402" i="1"/>
  <c r="M402" i="1"/>
  <c r="G402" i="1"/>
  <c r="D402" i="1"/>
  <c r="L402" i="1"/>
  <c r="P402" i="1"/>
</calcChain>
</file>

<file path=xl/sharedStrings.xml><?xml version="1.0" encoding="utf-8"?>
<sst xmlns="http://schemas.openxmlformats.org/spreadsheetml/2006/main" count="1202" uniqueCount="475">
  <si>
    <t>Nazwa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</si>
  <si>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</si>
  <si>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</si>
  <si>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</si>
  <si>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</si>
  <si>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</si>
  <si>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</si>
  <si>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</si>
  <si>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</si>
  <si>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</si>
  <si>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</si>
  <si>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</si>
  <si>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</si>
  <si>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</si>
  <si>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</si>
  <si>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</si>
  <si>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</si>
  <si>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</si>
  <si>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</si>
  <si>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</si>
  <si>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</si>
  <si>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</si>
  <si>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</si>
  <si>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</si>
  <si>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</si>
  <si>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</si>
  <si>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</si>
  <si>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61</t>
  </si>
  <si>
    <t>Jelenia Góra</t>
  </si>
  <si>
    <t>62</t>
  </si>
  <si>
    <t>Legnica</t>
  </si>
  <si>
    <t>64</t>
  </si>
  <si>
    <t>Wrocław</t>
  </si>
  <si>
    <t>Bydgoszcz</t>
  </si>
  <si>
    <t>63</t>
  </si>
  <si>
    <t>Toruń</t>
  </si>
  <si>
    <t>Lublin</t>
  </si>
  <si>
    <t>Gorzów Wielkopolski</t>
  </si>
  <si>
    <t>Łódź</t>
  </si>
  <si>
    <t>Piotrków Trybunalski</t>
  </si>
  <si>
    <t>Kraków</t>
  </si>
  <si>
    <t>Nowy Sącz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</si>
  <si>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</si>
  <si>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</si>
  <si>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</si>
  <si>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</si>
  <si>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</si>
  <si>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</si>
  <si>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</si>
  <si>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</si>
  <si>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</si>
  <si>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</si>
  <si>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</si>
  <si>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Ostrołęka</t>
  </si>
  <si>
    <t>Płock</t>
  </si>
  <si>
    <t>Radom</t>
  </si>
  <si>
    <t>65</t>
  </si>
  <si>
    <t>m. st. Warszawa</t>
  </si>
  <si>
    <t>Opole</t>
  </si>
  <si>
    <t>Krosno</t>
  </si>
  <si>
    <t>Rzeszów</t>
  </si>
  <si>
    <t>Tarnobrzeg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</si>
  <si>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</si>
  <si>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</si>
  <si>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</si>
  <si>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</si>
  <si>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</si>
  <si>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</si>
  <si>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</si>
  <si>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</si>
  <si>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</si>
  <si>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</si>
  <si>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</si>
  <si>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</si>
  <si>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</si>
  <si>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</si>
  <si>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</si>
  <si>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</si>
  <si>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</si>
  <si>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</si>
  <si>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</si>
  <si>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</si>
  <si>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</si>
  <si>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</si>
  <si>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</si>
  <si>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</si>
  <si>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</si>
  <si>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</si>
  <si>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</si>
  <si>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</si>
  <si>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</si>
  <si>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</si>
  <si>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</si>
  <si>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</si>
  <si>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</si>
  <si>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</si>
  <si>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</si>
  <si>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</si>
  <si>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</si>
  <si>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</si>
  <si>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31</t>
  </si>
  <si>
    <t>Kalisz</t>
  </si>
  <si>
    <t>Konin</t>
  </si>
  <si>
    <t>Poznań</t>
  </si>
  <si>
    <t>Koszalin</t>
  </si>
  <si>
    <t>Szczecin</t>
  </si>
  <si>
    <t>Świnoujście</t>
  </si>
  <si>
    <t>WK</t>
  </si>
  <si>
    <t>PK</t>
  </si>
  <si>
    <t>wyr_pl</t>
  </si>
  <si>
    <t>wyr_wyk</t>
  </si>
  <si>
    <t>osw_pl</t>
  </si>
  <si>
    <t>osw_wyk</t>
  </si>
  <si>
    <t>rów_pl</t>
  </si>
  <si>
    <t>rów_wyk</t>
  </si>
  <si>
    <t>pit_wyk</t>
  </si>
  <si>
    <t>Wałbrzych</t>
  </si>
  <si>
    <t>wpl_pl</t>
  </si>
  <si>
    <t>wpl_wyk</t>
  </si>
  <si>
    <t>plan na 2022 r.</t>
  </si>
  <si>
    <t>Kod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</si>
  <si>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</si>
  <si>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</si>
  <si>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</si>
  <si>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</si>
  <si>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</si>
  <si>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</si>
  <si>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</si>
  <si>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</si>
  <si>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</si>
  <si>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</si>
  <si>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</si>
  <si>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</si>
  <si>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</si>
  <si>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</si>
  <si>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</si>
  <si>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</si>
  <si>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</si>
  <si>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</si>
  <si>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</si>
  <si>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</si>
  <si>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</si>
  <si>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</si>
  <si>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</si>
  <si>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</si>
  <si>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</si>
  <si>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</si>
  <si>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</si>
  <si>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</si>
  <si>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</si>
  <si>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</si>
  <si>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</si>
  <si>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</si>
  <si>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</si>
  <si>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</si>
  <si>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</si>
  <si>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</si>
  <si>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</si>
  <si>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</si>
  <si>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</si>
  <si>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</si>
  <si>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</si>
  <si>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</si>
  <si>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</si>
  <si>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</si>
  <si>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</si>
  <si>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Grudziądz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</si>
  <si>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</si>
  <si>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</si>
  <si>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</si>
  <si>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</si>
  <si>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</si>
  <si>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</si>
  <si>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</si>
  <si>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</si>
  <si>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</si>
  <si>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</si>
  <si>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</si>
  <si>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</si>
  <si>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</si>
  <si>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</si>
  <si>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</si>
  <si>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</si>
  <si>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</si>
  <si>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</si>
  <si>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</si>
  <si>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</si>
  <si>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</si>
  <si>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</si>
  <si>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</si>
  <si>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</si>
  <si>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</si>
  <si>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</si>
  <si>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</si>
  <si>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</si>
  <si>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</si>
  <si>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</si>
  <si>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</si>
  <si>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</si>
  <si>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</si>
  <si>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</si>
  <si>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</si>
  <si>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</si>
  <si>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</si>
  <si>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</si>
  <si>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</si>
  <si>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</si>
  <si>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</si>
  <si>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</si>
  <si>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</si>
  <si>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</si>
  <si>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</si>
  <si>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</si>
  <si>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</si>
  <si>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</si>
  <si>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</si>
  <si>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</si>
  <si>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</si>
  <si>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</si>
  <si>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</si>
  <si>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</si>
  <si>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</si>
  <si>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</si>
  <si>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</si>
  <si>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</si>
  <si>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</si>
  <si>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</si>
  <si>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</si>
  <si>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</si>
  <si>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</si>
  <si>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</si>
  <si>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</si>
  <si>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</si>
  <si>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</si>
  <si>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</si>
  <si>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</si>
  <si>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</si>
  <si>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</si>
  <si>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</si>
  <si>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</si>
  <si>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</si>
  <si>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</si>
  <si>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</si>
  <si>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</si>
  <si>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</si>
  <si>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</si>
  <si>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</si>
  <si>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</si>
  <si>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</si>
  <si>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</si>
  <si>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</si>
  <si>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</si>
  <si>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</si>
  <si>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</si>
  <si>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</si>
  <si>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</si>
  <si>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</si>
  <si>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</si>
  <si>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</si>
  <si>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</si>
  <si>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</si>
  <si>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</si>
  <si>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</si>
  <si>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</si>
  <si>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</si>
  <si>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</si>
  <si>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</si>
  <si>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</si>
  <si>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</si>
  <si>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</si>
  <si>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</si>
  <si>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</si>
  <si>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</si>
  <si>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</si>
  <si>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</si>
  <si>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</si>
  <si>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</si>
  <si>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</si>
  <si>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</si>
  <si>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</si>
  <si>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</si>
  <si>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Siedlce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</si>
  <si>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</si>
  <si>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</si>
  <si>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</si>
  <si>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</si>
  <si>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</si>
  <si>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</si>
  <si>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</si>
  <si>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</si>
  <si>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</si>
  <si>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</si>
  <si>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</si>
  <si>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</si>
  <si>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</si>
  <si>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</si>
  <si>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</si>
  <si>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</si>
  <si>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</si>
  <si>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</si>
  <si>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</si>
  <si>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</si>
  <si>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</si>
  <si>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</si>
  <si>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</si>
  <si>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</si>
  <si>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</si>
  <si>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</si>
  <si>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</si>
  <si>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</si>
  <si>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</si>
  <si>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Przemyśl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</si>
  <si>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</si>
  <si>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</si>
  <si>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</si>
  <si>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</si>
  <si>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</si>
  <si>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</si>
  <si>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</si>
  <si>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</si>
  <si>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</si>
  <si>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</si>
  <si>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</si>
  <si>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</si>
  <si>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</si>
  <si>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</si>
  <si>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</si>
  <si>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</si>
  <si>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</si>
  <si>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</si>
  <si>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</si>
  <si>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</si>
  <si>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</si>
  <si>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</si>
  <si>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</si>
  <si>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</si>
  <si>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</si>
  <si>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</si>
  <si>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</si>
  <si>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</si>
  <si>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</si>
  <si>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</si>
  <si>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</si>
  <si>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Słupsk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</si>
  <si>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</si>
  <si>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</si>
  <si>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</si>
  <si>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</si>
  <si>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</si>
  <si>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</si>
  <si>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</si>
  <si>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</si>
  <si>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</si>
  <si>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</si>
  <si>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</si>
  <si>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</si>
  <si>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</si>
  <si>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</si>
  <si>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</si>
  <si>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</si>
  <si>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</si>
  <si>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</si>
  <si>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</si>
  <si>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</si>
  <si>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</si>
  <si>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</si>
  <si>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</si>
  <si>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</si>
  <si>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</si>
  <si>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</si>
  <si>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</si>
  <si>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</si>
  <si>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</si>
  <si>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</si>
  <si>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</si>
  <si>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</si>
  <si>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</si>
  <si>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</si>
  <si>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</si>
  <si>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</si>
  <si>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</si>
  <si>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</si>
  <si>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</si>
  <si>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</si>
  <si>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</si>
  <si>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</si>
  <si>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</si>
  <si>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</si>
  <si>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</si>
  <si>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</si>
  <si>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</si>
  <si>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</si>
  <si>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</si>
  <si>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</si>
  <si>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</si>
  <si>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</si>
  <si>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</si>
  <si>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</si>
  <si>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</si>
  <si>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</si>
  <si>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</si>
  <si>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</si>
  <si>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</si>
  <si>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</si>
  <si>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</si>
  <si>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</si>
  <si>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</si>
  <si>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</si>
  <si>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</si>
  <si>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</si>
  <si>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</si>
  <si>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</si>
  <si>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</si>
  <si>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</si>
  <si>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</si>
  <si>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</si>
  <si>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</si>
  <si>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</si>
  <si>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</si>
  <si>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</si>
  <si>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</si>
  <si>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</si>
  <si>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Leszno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</si>
  <si>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</si>
  <si>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</si>
  <si>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</si>
  <si>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</si>
  <si>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</si>
  <si>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</si>
  <si>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</si>
  <si>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</si>
  <si>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</si>
  <si>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</si>
  <si>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</si>
  <si>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</si>
  <si>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</si>
  <si>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</si>
  <si>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</si>
  <si>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</si>
  <si>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</si>
  <si>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</si>
  <si>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276_pl</t>
  </si>
  <si>
    <t>276_wyk</t>
  </si>
  <si>
    <t>618_pl</t>
  </si>
  <si>
    <t>618_wyk</t>
  </si>
  <si>
    <t>279_pl</t>
  </si>
  <si>
    <t>279_wyk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</si>
  <si>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</si>
  <si>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</si>
  <si>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</si>
  <si>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</si>
  <si>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</si>
  <si>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</si>
  <si>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</si>
  <si>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</si>
  <si>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</si>
  <si>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</si>
  <si>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</si>
  <si>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</si>
  <si>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</si>
  <si>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</si>
  <si>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</si>
  <si>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</si>
  <si>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</si>
  <si>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wyk. IV kw.2022</t>
  </si>
  <si>
    <t xml:space="preserve">Rezerwa subwencji ogólnej </t>
  </si>
  <si>
    <t>Subwencja ogólna dla powiatów za 2022 r. (część 82  dział 758)</t>
  </si>
  <si>
    <t>(rozdział 75802 §6180)</t>
  </si>
  <si>
    <t>(rozdział 75802 §2790)</t>
  </si>
  <si>
    <t>Dochody z tytułu udziału w podatku
PIT za 2022 r.
część 77 dział 756 
rozdział 75622 § 0010</t>
  </si>
  <si>
    <r>
      <t xml:space="preserve">Cz. wyrównawcza - </t>
    </r>
    <r>
      <rPr>
        <b/>
        <sz val="10"/>
        <rFont val="Times New Roman"/>
        <family val="1"/>
        <charset val="238"/>
      </rPr>
      <t>75803 §2920</t>
    </r>
  </si>
  <si>
    <r>
      <t xml:space="preserve">Cz. oświatowa - </t>
    </r>
    <r>
      <rPr>
        <b/>
        <sz val="10"/>
        <rFont val="Times New Roman"/>
        <family val="1"/>
        <charset val="238"/>
      </rPr>
      <t>75801 §2920</t>
    </r>
  </si>
  <si>
    <r>
      <t xml:space="preserve">Cz. równoważąca - </t>
    </r>
    <r>
      <rPr>
        <b/>
        <sz val="10"/>
        <rFont val="Times New Roman"/>
        <family val="1"/>
        <charset val="238"/>
      </rPr>
      <t>75832 §2920</t>
    </r>
  </si>
  <si>
    <r>
      <t>(rozdział 75802 §27</t>
    </r>
    <r>
      <rPr>
        <sz val="8"/>
        <rFont val="Times New Roman CE"/>
        <charset val="238"/>
      </rPr>
      <t>60</t>
    </r>
    <r>
      <rPr>
        <sz val="8"/>
        <rFont val="Times New Roman CE"/>
        <family val="1"/>
        <charset val="238"/>
      </rPr>
      <t>)</t>
    </r>
  </si>
  <si>
    <t>Wpłaty powiatów w 2022 r.
dział 758
rozdział 75832 §2930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</si>
</sst>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b/>
      <sz val="18"/>
      <color theme="3"/>
      <name val="Cambria"/>
      <family val="2"/>
      <charset val="238"/>
      <scheme val="major"/>
    </font>
    <font>
      <sz val="8"/>
      <name val="Times New Roman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" fillId="0" borderId="0" applyFont="0" applyFill="0" applyBorder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16" fillId="6" borderId="21" applyNumberFormat="0" applyAlignment="0" applyProtection="0"/>
    <xf numFmtId="0" fontId="17" fillId="7" borderId="22" applyNumberFormat="0" applyAlignment="0" applyProtection="0"/>
    <xf numFmtId="0" fontId="13" fillId="3" borderId="0" applyNumberFormat="0" applyBorder="0" applyAlignment="0" applyProtection="0"/>
    <xf numFmtId="0" fontId="19" fillId="0" borderId="23" applyNumberFormat="0" applyFill="0" applyAlignment="0" applyProtection="0"/>
    <xf numFmtId="0" fontId="20" fillId="8" borderId="24" applyNumberFormat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0" borderId="20" applyNumberFormat="0" applyFill="0" applyAlignment="0" applyProtection="0"/>
    <xf numFmtId="0" fontId="12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" fillId="0" borderId="0"/>
    <xf numFmtId="0" fontId="18" fillId="7" borderId="21" applyNumberFormat="0" applyAlignment="0" applyProtection="0"/>
    <xf numFmtId="0" fontId="23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9" borderId="25" applyNumberFormat="0" applyFont="0" applyAlignment="0" applyProtection="0"/>
    <xf numFmtId="0" fontId="14" fillId="4" borderId="0" applyNumberFormat="0" applyBorder="0" applyAlignment="0" applyProtection="0"/>
  </cellStyleXfs>
  <cellXfs count="68">
    <xf numFmtId="0" fontId="0" fillId="0" borderId="0" xfId="0"/>
    <xf numFmtId="1" fontId="3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/>
    <xf numFmtId="4" fontId="8" fillId="0" borderId="3" xfId="1" applyNumberFormat="1" applyFont="1" applyBorder="1"/>
    <xf numFmtId="0" fontId="8" fillId="0" borderId="4" xfId="1" applyFont="1" applyBorder="1" applyAlignment="1">
      <alignment horizontal="center" vertical="center"/>
    </xf>
    <xf numFmtId="0" fontId="8" fillId="0" borderId="4" xfId="1" applyFont="1" applyBorder="1"/>
    <xf numFmtId="4" fontId="8" fillId="0" borderId="4" xfId="1" applyNumberFormat="1" applyFont="1" applyBorder="1"/>
    <xf numFmtId="0" fontId="8" fillId="0" borderId="5" xfId="1" applyFont="1" applyBorder="1" applyAlignment="1">
      <alignment horizontal="center" vertical="center"/>
    </xf>
    <xf numFmtId="0" fontId="8" fillId="0" borderId="5" xfId="1" applyFont="1" applyBorder="1"/>
    <xf numFmtId="0" fontId="8" fillId="0" borderId="6" xfId="1" applyFont="1" applyBorder="1" applyAlignment="1">
      <alignment horizontal="center" vertical="center"/>
    </xf>
    <xf numFmtId="0" fontId="8" fillId="0" borderId="6" xfId="1" applyFont="1" applyBorder="1"/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9" fontId="3" fillId="0" borderId="0" xfId="5" applyFont="1" applyBorder="1"/>
    <xf numFmtId="1" fontId="3" fillId="2" borderId="1" xfId="0" applyNumberFormat="1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3" fontId="8" fillId="0" borderId="4" xfId="4" applyNumberFormat="1" applyFont="1" applyBorder="1"/>
    <xf numFmtId="4" fontId="8" fillId="0" borderId="4" xfId="4" applyNumberFormat="1" applyFont="1" applyBorder="1"/>
    <xf numFmtId="3" fontId="8" fillId="0" borderId="5" xfId="4" applyNumberFormat="1" applyFont="1" applyBorder="1"/>
    <xf numFmtId="4" fontId="8" fillId="0" borderId="5" xfId="4" applyNumberFormat="1" applyFont="1" applyBorder="1"/>
    <xf numFmtId="3" fontId="8" fillId="0" borderId="6" xfId="4" applyNumberFormat="1" applyFont="1" applyBorder="1"/>
    <xf numFmtId="4" fontId="8" fillId="0" borderId="6" xfId="4" applyNumberFormat="1" applyFont="1" applyBorder="1"/>
    <xf numFmtId="0" fontId="8" fillId="0" borderId="2" xfId="1" applyFont="1" applyBorder="1"/>
    <xf numFmtId="3" fontId="8" fillId="0" borderId="2" xfId="4" applyNumberFormat="1" applyFont="1" applyBorder="1"/>
    <xf numFmtId="4" fontId="8" fillId="0" borderId="2" xfId="4" applyNumberFormat="1" applyFont="1" applyBorder="1"/>
    <xf numFmtId="1" fontId="9" fillId="0" borderId="2" xfId="1" applyNumberFormat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49" fontId="26" fillId="2" borderId="2" xfId="6" applyNumberFormat="1" applyFont="1" applyFill="1" applyBorder="1" applyAlignment="1">
      <alignment horizontal="center" vertical="center"/>
    </xf>
    <xf numFmtId="164" fontId="26" fillId="2" borderId="2" xfId="6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center" vertical="center" wrapText="1"/>
    </xf>
    <xf numFmtId="3" fontId="8" fillId="0" borderId="3" xfId="1" applyNumberFormat="1" applyFont="1" applyBorder="1"/>
    <xf numFmtId="3" fontId="8" fillId="0" borderId="4" xfId="1" applyNumberFormat="1" applyFont="1" applyBorder="1"/>
    <xf numFmtId="3" fontId="8" fillId="0" borderId="5" xfId="1" applyNumberFormat="1" applyFont="1" applyBorder="1"/>
    <xf numFmtId="3" fontId="8" fillId="0" borderId="2" xfId="1" applyNumberFormat="1" applyFont="1" applyBorder="1"/>
    <xf numFmtId="3" fontId="8" fillId="0" borderId="6" xfId="1" applyNumberFormat="1" applyFont="1" applyBorder="1"/>
    <xf numFmtId="3" fontId="8" fillId="0" borderId="3" xfId="4" applyNumberFormat="1" applyFont="1" applyBorder="1"/>
  </cellXfs>
  <cellStyles count="49">
    <cellStyle name="20% - akcent 1 2" xfId="7"/>
    <cellStyle name="20% - akcent 2 2" xfId="8"/>
    <cellStyle name="20% - akcent 3 2" xfId="9"/>
    <cellStyle name="20% - akcent 4 2" xfId="10"/>
    <cellStyle name="20% - akcent 5 2" xfId="11"/>
    <cellStyle name="20% - akcent 6 2" xfId="12"/>
    <cellStyle name="40% - akcent 1 2" xfId="13"/>
    <cellStyle name="40% - akcent 2 2" xfId="14"/>
    <cellStyle name="40% - akcent 3 2" xfId="15"/>
    <cellStyle name="40% - akcent 4 2" xfId="16"/>
    <cellStyle name="40% - akcent 5 2" xfId="17"/>
    <cellStyle name="40% - akcent 6 2" xfId="18"/>
    <cellStyle name="60% - akcent 1 2" xfId="19"/>
    <cellStyle name="60% - akcent 2 2" xfId="20"/>
    <cellStyle name="60% - akcent 3 2" xfId="21"/>
    <cellStyle name="60% - akcent 4 2" xfId="22"/>
    <cellStyle name="60% - akcent 5 2" xfId="23"/>
    <cellStyle name="60% - akcent 6 2" xfId="24"/>
    <cellStyle name="Akcent 1 2" xfId="25"/>
    <cellStyle name="Akcent 2 2" xfId="26"/>
    <cellStyle name="Akcent 3 2" xfId="27"/>
    <cellStyle name="Akcent 4 2" xfId="28"/>
    <cellStyle name="Akcent 5 2" xfId="29"/>
    <cellStyle name="Akcent 6 2" xfId="30"/>
    <cellStyle name="Dane wejściowe 2" xfId="31"/>
    <cellStyle name="Dane wyjściowe 2" xfId="32"/>
    <cellStyle name="Dobre 2" xfId="33"/>
    <cellStyle name="Komórka połączona 2" xfId="34"/>
    <cellStyle name="Komórka zaznaczona 2" xfId="35"/>
    <cellStyle name="Nagłówek 1 2" xfId="36"/>
    <cellStyle name="Nagłówek 2 2" xfId="37"/>
    <cellStyle name="Nagłówek 3 2" xfId="38"/>
    <cellStyle name="Nagłówek 4 2" xfId="39"/>
    <cellStyle name="Neutralne 2" xfId="40"/>
    <cellStyle name="Normalny" xfId="0" builtinId="0"/>
    <cellStyle name="Normalny 2" xfId="1"/>
    <cellStyle name="Normalny 2 2" xfId="2"/>
    <cellStyle name="Normalny 2 3" xfId="41"/>
    <cellStyle name="Normalny 3" xfId="3"/>
    <cellStyle name="Normalny 4" xfId="6"/>
    <cellStyle name="Normalny_Wyk I kw 2022" xfId="4"/>
    <cellStyle name="Obliczenia 2" xfId="42"/>
    <cellStyle name="Procentowy" xfId="5" builtinId="5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4"/>
  <sheetViews>
    <sheetView tabSelected="1" view="pageBreakPreview" zoomScale="85" zoomScaleNormal="85" zoomScaleSheetLayoutView="85" workbookViewId="0">
      <pane xSplit="3" ySplit="3" topLeftCell="D6" activePane="bottomRight" state="frozen"/>
      <selection pane="topRight" activeCell="F1" sqref="F1"/>
      <selection pane="bottomLeft" activeCell="A6" sqref="A6"/>
      <selection pane="bottomRight" sqref="A1:B3"/>
    </sheetView>
  </sheetViews>
  <sheetFormatPr defaultColWidth="23.7109375" defaultRowHeight="12.75" outlineLevelRow="2" x14ac:dyDescent="0.2"/>
  <cols>
    <col min="1" max="1" width="3.42578125" style="26" customWidth="1"/>
    <col min="2" max="2" width="2.7109375" style="18" bestFit="1" customWidth="1"/>
    <col min="3" max="3" width="26.5703125" style="18" customWidth="1"/>
    <col min="4" max="13" width="15.85546875" style="18" customWidth="1"/>
    <col min="14" max="14" width="14.5703125" style="18" customWidth="1"/>
    <col min="15" max="15" width="15.28515625" style="18" customWidth="1"/>
    <col min="16" max="16" width="18.42578125" style="17" customWidth="1"/>
    <col min="17" max="17" width="15.85546875" style="18" customWidth="1"/>
    <col min="18" max="18" width="15.85546875" style="19" customWidth="1"/>
    <col min="19" max="16384" width="23.7109375" style="17"/>
  </cols>
  <sheetData>
    <row r="1" spans="1:18" ht="17.25" customHeight="1" x14ac:dyDescent="0.2">
      <c r="A1" s="40" t="s">
        <v>120</v>
      </c>
      <c r="B1" s="41"/>
      <c r="C1" s="46" t="s">
        <v>0</v>
      </c>
      <c r="D1" s="49" t="s">
        <v>466</v>
      </c>
      <c r="E1" s="50"/>
      <c r="F1" s="50"/>
      <c r="G1" s="50"/>
      <c r="H1" s="50"/>
      <c r="I1" s="50"/>
      <c r="J1" s="49" t="s">
        <v>465</v>
      </c>
      <c r="K1" s="50"/>
      <c r="L1" s="50"/>
      <c r="M1" s="50"/>
      <c r="N1" s="50"/>
      <c r="O1" s="51"/>
      <c r="P1" s="60" t="s">
        <v>469</v>
      </c>
      <c r="Q1" s="54" t="s">
        <v>474</v>
      </c>
      <c r="R1" s="55"/>
    </row>
    <row r="2" spans="1:18" ht="41.25" customHeight="1" x14ac:dyDescent="0.2">
      <c r="A2" s="42"/>
      <c r="B2" s="43"/>
      <c r="C2" s="47"/>
      <c r="D2" s="58" t="s">
        <v>470</v>
      </c>
      <c r="E2" s="59"/>
      <c r="F2" s="58" t="s">
        <v>471</v>
      </c>
      <c r="G2" s="59"/>
      <c r="H2" s="58" t="s">
        <v>472</v>
      </c>
      <c r="I2" s="59"/>
      <c r="J2" s="52" t="s">
        <v>473</v>
      </c>
      <c r="K2" s="52"/>
      <c r="L2" s="53" t="s">
        <v>467</v>
      </c>
      <c r="M2" s="53"/>
      <c r="N2" s="53" t="s">
        <v>468</v>
      </c>
      <c r="O2" s="53"/>
      <c r="P2" s="61"/>
      <c r="Q2" s="56"/>
      <c r="R2" s="57"/>
    </row>
    <row r="3" spans="1:18" x14ac:dyDescent="0.2">
      <c r="A3" s="44"/>
      <c r="B3" s="45"/>
      <c r="C3" s="48"/>
      <c r="D3" s="3" t="s">
        <v>119</v>
      </c>
      <c r="E3" s="2" t="s">
        <v>464</v>
      </c>
      <c r="F3" s="3" t="s">
        <v>119</v>
      </c>
      <c r="G3" s="2" t="s">
        <v>464</v>
      </c>
      <c r="H3" s="3" t="s">
        <v>119</v>
      </c>
      <c r="I3" s="2" t="s">
        <v>464</v>
      </c>
      <c r="J3" s="3" t="s">
        <v>119</v>
      </c>
      <c r="K3" s="2" t="s">
        <v>464</v>
      </c>
      <c r="L3" s="3" t="s">
        <v>119</v>
      </c>
      <c r="M3" s="2" t="s">
        <v>464</v>
      </c>
      <c r="N3" s="3" t="s">
        <v>119</v>
      </c>
      <c r="O3" s="2" t="s">
        <v>464</v>
      </c>
      <c r="P3" s="2" t="s">
        <v>464</v>
      </c>
      <c r="Q3" s="3" t="s">
        <v>119</v>
      </c>
      <c r="R3" s="2" t="s">
        <v>464</v>
      </c>
    </row>
    <row r="4" spans="1:18" hidden="1" x14ac:dyDescent="0.2">
      <c r="A4" s="20"/>
      <c r="B4" s="1"/>
      <c r="C4" s="1"/>
      <c r="D4" s="4"/>
      <c r="E4" s="5"/>
      <c r="F4" s="4"/>
      <c r="G4" s="5"/>
      <c r="H4" s="4"/>
      <c r="I4" s="5"/>
      <c r="J4" s="4"/>
      <c r="K4" s="4"/>
      <c r="L4" s="4"/>
      <c r="M4" s="4"/>
      <c r="N4" s="4"/>
      <c r="O4" s="4"/>
      <c r="P4" s="5"/>
      <c r="Q4" s="4"/>
      <c r="R4" s="4"/>
    </row>
    <row r="5" spans="1:18" ht="25.5" hidden="1" x14ac:dyDescent="0.2">
      <c r="A5" s="21" t="s">
        <v>107</v>
      </c>
      <c r="B5" s="16" t="s">
        <v>108</v>
      </c>
      <c r="C5" s="16" t="s">
        <v>0</v>
      </c>
      <c r="D5" s="2" t="s">
        <v>109</v>
      </c>
      <c r="E5" s="2" t="s">
        <v>110</v>
      </c>
      <c r="F5" s="2" t="s">
        <v>111</v>
      </c>
      <c r="G5" s="2" t="s">
        <v>112</v>
      </c>
      <c r="H5" s="2" t="s">
        <v>113</v>
      </c>
      <c r="I5" s="2" t="s">
        <v>114</v>
      </c>
      <c r="J5" s="2" t="s">
        <v>441</v>
      </c>
      <c r="K5" s="2" t="s">
        <v>442</v>
      </c>
      <c r="L5" s="2" t="s">
        <v>443</v>
      </c>
      <c r="M5" s="2" t="s">
        <v>444</v>
      </c>
      <c r="N5" s="2" t="s">
        <v>445</v>
      </c>
      <c r="O5" s="2" t="s">
        <v>446</v>
      </c>
      <c r="P5" s="2" t="s">
        <v>115</v>
      </c>
      <c r="Q5" s="2" t="s">
        <v>117</v>
      </c>
      <c r="R5" s="2" t="s">
        <v>118</v>
      </c>
    </row>
    <row r="6" spans="1:18" outlineLevel="2" x14ac:dyDescent="0.2">
      <c r="A6" s="22" t="s">
        <v>1</v>
      </c>
      <c r="B6" s="6" t="s">
        <v>2</v>
      </c>
      <c r="C6" s="7" t="s">
        <v>121</v>
      </c>
      <c r="D6" s="62">
        <v>5499897</v>
      </c>
      <c r="E6" s="62">
        <v>5499897</v>
      </c>
      <c r="F6" s="62">
        <v>45124438</v>
      </c>
      <c r="G6" s="62">
        <v>45124438</v>
      </c>
      <c r="H6" s="62">
        <v>909529</v>
      </c>
      <c r="I6" s="62">
        <v>909529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8">
        <v>27022373.199999999</v>
      </c>
      <c r="Q6" s="67">
        <v>0</v>
      </c>
      <c r="R6" s="62">
        <v>0</v>
      </c>
    </row>
    <row r="7" spans="1:18" ht="15" customHeight="1" outlineLevel="2" x14ac:dyDescent="0.2">
      <c r="A7" s="23" t="s">
        <v>1</v>
      </c>
      <c r="B7" s="9" t="s">
        <v>1</v>
      </c>
      <c r="C7" s="10" t="s">
        <v>122</v>
      </c>
      <c r="D7" s="63">
        <v>8390643</v>
      </c>
      <c r="E7" s="63">
        <v>8390643</v>
      </c>
      <c r="F7" s="63">
        <v>46090478</v>
      </c>
      <c r="G7" s="63">
        <v>46090478</v>
      </c>
      <c r="H7" s="63">
        <v>1032901</v>
      </c>
      <c r="I7" s="63">
        <v>1032901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11">
        <v>26875042.199999999</v>
      </c>
      <c r="Q7" s="28">
        <v>0</v>
      </c>
      <c r="R7" s="63">
        <v>0</v>
      </c>
    </row>
    <row r="8" spans="1:18" ht="15" customHeight="1" outlineLevel="2" x14ac:dyDescent="0.2">
      <c r="A8" s="23" t="s">
        <v>1</v>
      </c>
      <c r="B8" s="9" t="s">
        <v>3</v>
      </c>
      <c r="C8" s="10" t="s">
        <v>123</v>
      </c>
      <c r="D8" s="63">
        <v>469604</v>
      </c>
      <c r="E8" s="63">
        <v>469604</v>
      </c>
      <c r="F8" s="63">
        <v>68090759</v>
      </c>
      <c r="G8" s="63">
        <v>68090759</v>
      </c>
      <c r="H8" s="63">
        <v>419270</v>
      </c>
      <c r="I8" s="63">
        <v>419270</v>
      </c>
      <c r="J8" s="63">
        <v>184082</v>
      </c>
      <c r="K8" s="63">
        <v>184082</v>
      </c>
      <c r="L8" s="63">
        <v>0</v>
      </c>
      <c r="M8" s="63">
        <v>0</v>
      </c>
      <c r="N8" s="63">
        <v>0</v>
      </c>
      <c r="O8" s="63">
        <v>0</v>
      </c>
      <c r="P8" s="11">
        <v>34230778.200000003</v>
      </c>
      <c r="Q8" s="28">
        <v>74154</v>
      </c>
      <c r="R8" s="63">
        <v>74154</v>
      </c>
    </row>
    <row r="9" spans="1:18" ht="15" customHeight="1" outlineLevel="2" x14ac:dyDescent="0.2">
      <c r="A9" s="23" t="s">
        <v>1</v>
      </c>
      <c r="B9" s="9" t="s">
        <v>4</v>
      </c>
      <c r="C9" s="10" t="s">
        <v>124</v>
      </c>
      <c r="D9" s="28">
        <v>9820691</v>
      </c>
      <c r="E9" s="28">
        <v>9820691</v>
      </c>
      <c r="F9" s="28">
        <v>12450267</v>
      </c>
      <c r="G9" s="28">
        <v>12450267</v>
      </c>
      <c r="H9" s="28">
        <v>2933676</v>
      </c>
      <c r="I9" s="28">
        <v>2933676</v>
      </c>
      <c r="J9" s="63">
        <v>78596</v>
      </c>
      <c r="K9" s="63">
        <v>78596</v>
      </c>
      <c r="L9" s="63">
        <v>0</v>
      </c>
      <c r="M9" s="63">
        <v>0</v>
      </c>
      <c r="N9" s="63">
        <v>0</v>
      </c>
      <c r="O9" s="63">
        <v>0</v>
      </c>
      <c r="P9" s="29">
        <v>11672802.199999999</v>
      </c>
      <c r="Q9" s="28">
        <v>0</v>
      </c>
      <c r="R9" s="63">
        <v>0</v>
      </c>
    </row>
    <row r="10" spans="1:18" ht="15" customHeight="1" outlineLevel="2" x14ac:dyDescent="0.2">
      <c r="A10" s="23" t="s">
        <v>1</v>
      </c>
      <c r="B10" s="9" t="s">
        <v>5</v>
      </c>
      <c r="C10" s="10" t="s">
        <v>125</v>
      </c>
      <c r="D10" s="28">
        <v>8169152</v>
      </c>
      <c r="E10" s="28">
        <v>8169152</v>
      </c>
      <c r="F10" s="28">
        <v>18099588</v>
      </c>
      <c r="G10" s="28">
        <v>18099588</v>
      </c>
      <c r="H10" s="28">
        <v>3017225</v>
      </c>
      <c r="I10" s="28">
        <v>3017225</v>
      </c>
      <c r="J10" s="63">
        <v>84396</v>
      </c>
      <c r="K10" s="63">
        <v>84396</v>
      </c>
      <c r="L10" s="63">
        <v>0</v>
      </c>
      <c r="M10" s="63">
        <v>0</v>
      </c>
      <c r="N10" s="63">
        <v>0</v>
      </c>
      <c r="O10" s="63">
        <v>0</v>
      </c>
      <c r="P10" s="29">
        <v>16167472.199999999</v>
      </c>
      <c r="Q10" s="28">
        <v>0</v>
      </c>
      <c r="R10" s="63">
        <v>0</v>
      </c>
    </row>
    <row r="11" spans="1:18" ht="15" customHeight="1" outlineLevel="2" x14ac:dyDescent="0.2">
      <c r="A11" s="23" t="s">
        <v>1</v>
      </c>
      <c r="B11" s="9" t="s">
        <v>6</v>
      </c>
      <c r="C11" s="10" t="s">
        <v>126</v>
      </c>
      <c r="D11" s="28">
        <v>6566594</v>
      </c>
      <c r="E11" s="28">
        <v>6566594</v>
      </c>
      <c r="F11" s="28">
        <v>15516481</v>
      </c>
      <c r="G11" s="28">
        <v>15516481</v>
      </c>
      <c r="H11" s="28">
        <v>990407</v>
      </c>
      <c r="I11" s="28">
        <v>990407</v>
      </c>
      <c r="J11" s="63">
        <v>875776</v>
      </c>
      <c r="K11" s="63">
        <v>875776</v>
      </c>
      <c r="L11" s="63">
        <v>0</v>
      </c>
      <c r="M11" s="63">
        <v>0</v>
      </c>
      <c r="N11" s="63">
        <v>0</v>
      </c>
      <c r="O11" s="63">
        <v>0</v>
      </c>
      <c r="P11" s="29">
        <v>21082889.199999999</v>
      </c>
      <c r="Q11" s="28">
        <v>0</v>
      </c>
      <c r="R11" s="63">
        <v>0</v>
      </c>
    </row>
    <row r="12" spans="1:18" ht="15" customHeight="1" outlineLevel="2" x14ac:dyDescent="0.2">
      <c r="A12" s="23" t="s">
        <v>1</v>
      </c>
      <c r="B12" s="9" t="s">
        <v>7</v>
      </c>
      <c r="C12" s="10" t="s">
        <v>127</v>
      </c>
      <c r="D12" s="28">
        <v>4668832</v>
      </c>
      <c r="E12" s="28">
        <v>4668832</v>
      </c>
      <c r="F12" s="28">
        <v>17511586</v>
      </c>
      <c r="G12" s="28">
        <v>17511586</v>
      </c>
      <c r="H12" s="28">
        <v>1232304</v>
      </c>
      <c r="I12" s="28">
        <v>1232304</v>
      </c>
      <c r="J12" s="63">
        <v>468455</v>
      </c>
      <c r="K12" s="63">
        <v>468455</v>
      </c>
      <c r="L12" s="63">
        <v>0</v>
      </c>
      <c r="M12" s="63">
        <v>0</v>
      </c>
      <c r="N12" s="63">
        <v>0</v>
      </c>
      <c r="O12" s="63">
        <v>0</v>
      </c>
      <c r="P12" s="29">
        <v>14260795.199999999</v>
      </c>
      <c r="Q12" s="28">
        <v>0</v>
      </c>
      <c r="R12" s="63">
        <v>0</v>
      </c>
    </row>
    <row r="13" spans="1:18" ht="15" customHeight="1" outlineLevel="2" x14ac:dyDescent="0.2">
      <c r="A13" s="23" t="s">
        <v>1</v>
      </c>
      <c r="B13" s="9" t="s">
        <v>8</v>
      </c>
      <c r="C13" s="10" t="s">
        <v>128</v>
      </c>
      <c r="D13" s="28">
        <v>31027848</v>
      </c>
      <c r="E13" s="28">
        <v>31027848</v>
      </c>
      <c r="F13" s="28">
        <v>78759249</v>
      </c>
      <c r="G13" s="28">
        <v>78759249</v>
      </c>
      <c r="H13" s="28">
        <v>4366025</v>
      </c>
      <c r="I13" s="28">
        <v>4366025</v>
      </c>
      <c r="J13" s="63">
        <v>904267</v>
      </c>
      <c r="K13" s="63">
        <v>904267</v>
      </c>
      <c r="L13" s="63">
        <v>0</v>
      </c>
      <c r="M13" s="63">
        <v>0</v>
      </c>
      <c r="N13" s="63">
        <v>0</v>
      </c>
      <c r="O13" s="63">
        <v>0</v>
      </c>
      <c r="P13" s="29">
        <v>35876797.200000003</v>
      </c>
      <c r="Q13" s="28">
        <v>0</v>
      </c>
      <c r="R13" s="63">
        <v>0</v>
      </c>
    </row>
    <row r="14" spans="1:18" ht="15" customHeight="1" outlineLevel="2" x14ac:dyDescent="0.2">
      <c r="A14" s="23" t="s">
        <v>1</v>
      </c>
      <c r="B14" s="9" t="s">
        <v>9</v>
      </c>
      <c r="C14" s="10" t="s">
        <v>129</v>
      </c>
      <c r="D14" s="28">
        <v>4348369</v>
      </c>
      <c r="E14" s="28">
        <v>4348369</v>
      </c>
      <c r="F14" s="28">
        <v>8231482</v>
      </c>
      <c r="G14" s="28">
        <v>8231482</v>
      </c>
      <c r="H14" s="28">
        <v>3234881</v>
      </c>
      <c r="I14" s="28">
        <v>3234881</v>
      </c>
      <c r="J14" s="63">
        <v>2395230</v>
      </c>
      <c r="K14" s="63">
        <v>2395230</v>
      </c>
      <c r="L14" s="63">
        <v>0</v>
      </c>
      <c r="M14" s="63">
        <v>0</v>
      </c>
      <c r="N14" s="63">
        <v>0</v>
      </c>
      <c r="O14" s="63">
        <v>0</v>
      </c>
      <c r="P14" s="29">
        <v>19624954.199999999</v>
      </c>
      <c r="Q14" s="28">
        <v>0</v>
      </c>
      <c r="R14" s="63">
        <v>0</v>
      </c>
    </row>
    <row r="15" spans="1:18" ht="15" customHeight="1" outlineLevel="2" x14ac:dyDescent="0.2">
      <c r="A15" s="23" t="s">
        <v>1</v>
      </c>
      <c r="B15" s="9" t="s">
        <v>10</v>
      </c>
      <c r="C15" s="10" t="s">
        <v>130</v>
      </c>
      <c r="D15" s="28">
        <v>5973780</v>
      </c>
      <c r="E15" s="28">
        <v>5973780</v>
      </c>
      <c r="F15" s="28">
        <v>25790047</v>
      </c>
      <c r="G15" s="28">
        <v>25790047</v>
      </c>
      <c r="H15" s="28">
        <v>488378</v>
      </c>
      <c r="I15" s="28">
        <v>488378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29">
        <v>17013861.199999999</v>
      </c>
      <c r="Q15" s="28">
        <v>0</v>
      </c>
      <c r="R15" s="63">
        <v>0</v>
      </c>
    </row>
    <row r="16" spans="1:18" ht="15" customHeight="1" outlineLevel="2" x14ac:dyDescent="0.2">
      <c r="A16" s="23" t="s">
        <v>1</v>
      </c>
      <c r="B16" s="9" t="s">
        <v>11</v>
      </c>
      <c r="C16" s="10" t="s">
        <v>131</v>
      </c>
      <c r="D16" s="28">
        <v>0</v>
      </c>
      <c r="E16" s="28">
        <v>0</v>
      </c>
      <c r="F16" s="28">
        <v>65468163</v>
      </c>
      <c r="G16" s="28">
        <v>65468163</v>
      </c>
      <c r="H16" s="28">
        <v>0</v>
      </c>
      <c r="I16" s="28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29">
        <v>45734329.200000003</v>
      </c>
      <c r="Q16" s="28">
        <v>7293884</v>
      </c>
      <c r="R16" s="63">
        <v>7293884</v>
      </c>
    </row>
    <row r="17" spans="1:18" ht="15" customHeight="1" outlineLevel="2" x14ac:dyDescent="0.2">
      <c r="A17" s="23" t="s">
        <v>1</v>
      </c>
      <c r="B17" s="9" t="s">
        <v>12</v>
      </c>
      <c r="C17" s="10" t="s">
        <v>132</v>
      </c>
      <c r="D17" s="28">
        <v>9255451</v>
      </c>
      <c r="E17" s="28">
        <v>9255451</v>
      </c>
      <c r="F17" s="28">
        <v>27042060</v>
      </c>
      <c r="G17" s="28">
        <v>27042060</v>
      </c>
      <c r="H17" s="28">
        <v>3414693</v>
      </c>
      <c r="I17" s="28">
        <v>3414693</v>
      </c>
      <c r="J17" s="63">
        <v>236319</v>
      </c>
      <c r="K17" s="63">
        <v>236319</v>
      </c>
      <c r="L17" s="63">
        <v>0</v>
      </c>
      <c r="M17" s="63">
        <v>0</v>
      </c>
      <c r="N17" s="63">
        <v>0</v>
      </c>
      <c r="O17" s="63">
        <v>0</v>
      </c>
      <c r="P17" s="29">
        <v>13625045.199999999</v>
      </c>
      <c r="Q17" s="28">
        <v>0</v>
      </c>
      <c r="R17" s="63">
        <v>0</v>
      </c>
    </row>
    <row r="18" spans="1:18" ht="15" customHeight="1" outlineLevel="2" x14ac:dyDescent="0.2">
      <c r="A18" s="23" t="s">
        <v>1</v>
      </c>
      <c r="B18" s="9" t="s">
        <v>13</v>
      </c>
      <c r="C18" s="10" t="s">
        <v>133</v>
      </c>
      <c r="D18" s="28">
        <v>2973219</v>
      </c>
      <c r="E18" s="28">
        <v>2973219</v>
      </c>
      <c r="F18" s="28">
        <v>21260686</v>
      </c>
      <c r="G18" s="28">
        <v>21260686</v>
      </c>
      <c r="H18" s="28">
        <v>2681440</v>
      </c>
      <c r="I18" s="28">
        <v>2681440</v>
      </c>
      <c r="J18" s="63">
        <v>301876</v>
      </c>
      <c r="K18" s="63">
        <v>301876</v>
      </c>
      <c r="L18" s="63">
        <v>0</v>
      </c>
      <c r="M18" s="63">
        <v>0</v>
      </c>
      <c r="N18" s="63">
        <v>0</v>
      </c>
      <c r="O18" s="63">
        <v>0</v>
      </c>
      <c r="P18" s="29">
        <v>14007727.199999999</v>
      </c>
      <c r="Q18" s="28">
        <v>0</v>
      </c>
      <c r="R18" s="63">
        <v>0</v>
      </c>
    </row>
    <row r="19" spans="1:18" ht="15" customHeight="1" outlineLevel="2" x14ac:dyDescent="0.2">
      <c r="A19" s="23" t="s">
        <v>1</v>
      </c>
      <c r="B19" s="9" t="s">
        <v>14</v>
      </c>
      <c r="C19" s="10" t="s">
        <v>134</v>
      </c>
      <c r="D19" s="28">
        <v>4022872</v>
      </c>
      <c r="E19" s="28">
        <v>4022872</v>
      </c>
      <c r="F19" s="28">
        <v>48242311</v>
      </c>
      <c r="G19" s="28">
        <v>48242311</v>
      </c>
      <c r="H19" s="28">
        <v>1840601</v>
      </c>
      <c r="I19" s="28">
        <v>1840601</v>
      </c>
      <c r="J19" s="63">
        <v>686087</v>
      </c>
      <c r="K19" s="63">
        <v>686087</v>
      </c>
      <c r="L19" s="63">
        <v>0</v>
      </c>
      <c r="M19" s="63">
        <v>0</v>
      </c>
      <c r="N19" s="63">
        <v>0</v>
      </c>
      <c r="O19" s="63">
        <v>0</v>
      </c>
      <c r="P19" s="29">
        <v>33562348.200000003</v>
      </c>
      <c r="Q19" s="28">
        <v>0</v>
      </c>
      <c r="R19" s="63">
        <v>0</v>
      </c>
    </row>
    <row r="20" spans="1:18" ht="15" customHeight="1" outlineLevel="2" x14ac:dyDescent="0.2">
      <c r="A20" s="23" t="s">
        <v>1</v>
      </c>
      <c r="B20" s="9" t="s">
        <v>15</v>
      </c>
      <c r="C20" s="10" t="s">
        <v>135</v>
      </c>
      <c r="D20" s="28">
        <v>0</v>
      </c>
      <c r="E20" s="28">
        <v>0</v>
      </c>
      <c r="F20" s="28">
        <v>36182432</v>
      </c>
      <c r="G20" s="28">
        <v>36182432</v>
      </c>
      <c r="H20" s="28">
        <v>1120131</v>
      </c>
      <c r="I20" s="28">
        <v>1120131</v>
      </c>
      <c r="J20" s="63">
        <v>47183</v>
      </c>
      <c r="K20" s="63">
        <v>47183</v>
      </c>
      <c r="L20" s="63">
        <v>0</v>
      </c>
      <c r="M20" s="63">
        <v>0</v>
      </c>
      <c r="N20" s="63">
        <v>0</v>
      </c>
      <c r="O20" s="63">
        <v>0</v>
      </c>
      <c r="P20" s="29">
        <v>30059651.199999999</v>
      </c>
      <c r="Q20" s="28">
        <v>0</v>
      </c>
      <c r="R20" s="63">
        <v>0</v>
      </c>
    </row>
    <row r="21" spans="1:18" ht="15" customHeight="1" outlineLevel="2" x14ac:dyDescent="0.2">
      <c r="A21" s="23" t="s">
        <v>1</v>
      </c>
      <c r="B21" s="9" t="s">
        <v>16</v>
      </c>
      <c r="C21" s="10" t="s">
        <v>136</v>
      </c>
      <c r="D21" s="28">
        <v>0</v>
      </c>
      <c r="E21" s="28">
        <v>0</v>
      </c>
      <c r="F21" s="28">
        <v>14989508</v>
      </c>
      <c r="G21" s="28">
        <v>14989508</v>
      </c>
      <c r="H21" s="28">
        <v>401082</v>
      </c>
      <c r="I21" s="28">
        <v>401082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29">
        <v>24820917.199999999</v>
      </c>
      <c r="Q21" s="28">
        <v>2871605</v>
      </c>
      <c r="R21" s="63">
        <v>2871605</v>
      </c>
    </row>
    <row r="22" spans="1:18" ht="15" customHeight="1" outlineLevel="2" x14ac:dyDescent="0.2">
      <c r="A22" s="23" t="s">
        <v>1</v>
      </c>
      <c r="B22" s="9" t="s">
        <v>17</v>
      </c>
      <c r="C22" s="10" t="s">
        <v>137</v>
      </c>
      <c r="D22" s="28">
        <v>6140316</v>
      </c>
      <c r="E22" s="28">
        <v>6140316</v>
      </c>
      <c r="F22" s="28">
        <v>22904433</v>
      </c>
      <c r="G22" s="28">
        <v>22904433</v>
      </c>
      <c r="H22" s="28">
        <v>3614729</v>
      </c>
      <c r="I22" s="28">
        <v>3614729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29">
        <v>15208977.199999999</v>
      </c>
      <c r="Q22" s="28">
        <v>0</v>
      </c>
      <c r="R22" s="63">
        <v>0</v>
      </c>
    </row>
    <row r="23" spans="1:18" ht="15" customHeight="1" outlineLevel="2" x14ac:dyDescent="0.2">
      <c r="A23" s="23" t="s">
        <v>1</v>
      </c>
      <c r="B23" s="9" t="s">
        <v>18</v>
      </c>
      <c r="C23" s="10" t="s">
        <v>138</v>
      </c>
      <c r="D23" s="28">
        <v>786826</v>
      </c>
      <c r="E23" s="28">
        <v>786826</v>
      </c>
      <c r="F23" s="28">
        <v>12574360</v>
      </c>
      <c r="G23" s="28">
        <v>12574360</v>
      </c>
      <c r="H23" s="28">
        <v>2686275</v>
      </c>
      <c r="I23" s="28">
        <v>2686275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29">
        <v>21205121.199999999</v>
      </c>
      <c r="Q23" s="28">
        <v>0</v>
      </c>
      <c r="R23" s="63">
        <v>0</v>
      </c>
    </row>
    <row r="24" spans="1:18" ht="15" customHeight="1" outlineLevel="2" x14ac:dyDescent="0.2">
      <c r="A24" s="23" t="s">
        <v>1</v>
      </c>
      <c r="B24" s="9" t="s">
        <v>19</v>
      </c>
      <c r="C24" s="10" t="s">
        <v>139</v>
      </c>
      <c r="D24" s="28">
        <v>5505613</v>
      </c>
      <c r="E24" s="28">
        <v>5505613</v>
      </c>
      <c r="F24" s="28">
        <v>83946557</v>
      </c>
      <c r="G24" s="28">
        <v>83946557</v>
      </c>
      <c r="H24" s="28">
        <v>908488</v>
      </c>
      <c r="I24" s="28">
        <v>908488</v>
      </c>
      <c r="J24" s="63">
        <v>361979</v>
      </c>
      <c r="K24" s="63">
        <v>361979</v>
      </c>
      <c r="L24" s="63">
        <v>0</v>
      </c>
      <c r="M24" s="63">
        <v>0</v>
      </c>
      <c r="N24" s="63">
        <v>0</v>
      </c>
      <c r="O24" s="63">
        <v>0</v>
      </c>
      <c r="P24" s="29">
        <v>46792610.18</v>
      </c>
      <c r="Q24" s="28">
        <v>0</v>
      </c>
      <c r="R24" s="63">
        <v>0</v>
      </c>
    </row>
    <row r="25" spans="1:18" ht="15" customHeight="1" outlineLevel="2" x14ac:dyDescent="0.2">
      <c r="A25" s="23" t="s">
        <v>1</v>
      </c>
      <c r="B25" s="9" t="s">
        <v>20</v>
      </c>
      <c r="C25" s="10" t="s">
        <v>140</v>
      </c>
      <c r="D25" s="28">
        <v>0</v>
      </c>
      <c r="E25" s="28">
        <v>0</v>
      </c>
      <c r="F25" s="28">
        <v>28868798</v>
      </c>
      <c r="G25" s="28">
        <v>28868798</v>
      </c>
      <c r="H25" s="28">
        <v>3353304</v>
      </c>
      <c r="I25" s="28">
        <v>3353304</v>
      </c>
      <c r="J25" s="63">
        <v>240286</v>
      </c>
      <c r="K25" s="63">
        <v>240286</v>
      </c>
      <c r="L25" s="63">
        <v>0</v>
      </c>
      <c r="M25" s="63">
        <v>0</v>
      </c>
      <c r="N25" s="63">
        <v>0</v>
      </c>
      <c r="O25" s="63">
        <v>0</v>
      </c>
      <c r="P25" s="29">
        <v>31946005.199999999</v>
      </c>
      <c r="Q25" s="28">
        <v>0</v>
      </c>
      <c r="R25" s="63">
        <v>0</v>
      </c>
    </row>
    <row r="26" spans="1:18" ht="15" customHeight="1" outlineLevel="2" x14ac:dyDescent="0.2">
      <c r="A26" s="23" t="s">
        <v>1</v>
      </c>
      <c r="B26" s="9" t="s">
        <v>21</v>
      </c>
      <c r="C26" s="10" t="s">
        <v>141</v>
      </c>
      <c r="D26" s="28">
        <v>12189480</v>
      </c>
      <c r="E26" s="28">
        <v>12189480</v>
      </c>
      <c r="F26" s="28">
        <v>14913279</v>
      </c>
      <c r="G26" s="28">
        <v>14913279</v>
      </c>
      <c r="H26" s="28">
        <v>793018</v>
      </c>
      <c r="I26" s="28">
        <v>793018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29">
        <v>18032096.199999999</v>
      </c>
      <c r="Q26" s="28">
        <v>0</v>
      </c>
      <c r="R26" s="63">
        <v>0</v>
      </c>
    </row>
    <row r="27" spans="1:18" ht="15" customHeight="1" outlineLevel="2" x14ac:dyDescent="0.2">
      <c r="A27" s="23" t="s">
        <v>1</v>
      </c>
      <c r="B27" s="9" t="s">
        <v>22</v>
      </c>
      <c r="C27" s="10" t="s">
        <v>142</v>
      </c>
      <c r="D27" s="28">
        <v>6281877</v>
      </c>
      <c r="E27" s="28">
        <v>6281877</v>
      </c>
      <c r="F27" s="28">
        <v>26847327</v>
      </c>
      <c r="G27" s="28">
        <v>26847327</v>
      </c>
      <c r="H27" s="28">
        <v>1869771</v>
      </c>
      <c r="I27" s="28">
        <v>1869771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29">
        <v>16987159.199999999</v>
      </c>
      <c r="Q27" s="28">
        <v>0</v>
      </c>
      <c r="R27" s="63">
        <v>0</v>
      </c>
    </row>
    <row r="28" spans="1:18" ht="15" customHeight="1" outlineLevel="2" x14ac:dyDescent="0.2">
      <c r="A28" s="23" t="s">
        <v>1</v>
      </c>
      <c r="B28" s="9" t="s">
        <v>23</v>
      </c>
      <c r="C28" s="10" t="s">
        <v>143</v>
      </c>
      <c r="D28" s="28">
        <v>0</v>
      </c>
      <c r="E28" s="28">
        <v>0</v>
      </c>
      <c r="F28" s="28">
        <v>26152761</v>
      </c>
      <c r="G28" s="28">
        <v>26152761</v>
      </c>
      <c r="H28" s="28">
        <v>14235739</v>
      </c>
      <c r="I28" s="28">
        <v>14235739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29">
        <v>88704003.799999997</v>
      </c>
      <c r="Q28" s="28">
        <v>27463900</v>
      </c>
      <c r="R28" s="63">
        <v>27463900</v>
      </c>
    </row>
    <row r="29" spans="1:18" ht="15" customHeight="1" outlineLevel="2" x14ac:dyDescent="0.2">
      <c r="A29" s="23" t="s">
        <v>1</v>
      </c>
      <c r="B29" s="9" t="s">
        <v>24</v>
      </c>
      <c r="C29" s="10" t="s">
        <v>144</v>
      </c>
      <c r="D29" s="28">
        <v>8991405</v>
      </c>
      <c r="E29" s="28">
        <v>8991405</v>
      </c>
      <c r="F29" s="28">
        <v>29722646</v>
      </c>
      <c r="G29" s="28">
        <v>29722646</v>
      </c>
      <c r="H29" s="28">
        <v>3411472</v>
      </c>
      <c r="I29" s="28">
        <v>3411472</v>
      </c>
      <c r="J29" s="63">
        <v>644964</v>
      </c>
      <c r="K29" s="63">
        <v>644964</v>
      </c>
      <c r="L29" s="63">
        <v>0</v>
      </c>
      <c r="M29" s="63">
        <v>0</v>
      </c>
      <c r="N29" s="63">
        <v>0</v>
      </c>
      <c r="O29" s="63">
        <v>0</v>
      </c>
      <c r="P29" s="29">
        <v>18797631.199999999</v>
      </c>
      <c r="Q29" s="28">
        <v>0</v>
      </c>
      <c r="R29" s="63">
        <v>0</v>
      </c>
    </row>
    <row r="30" spans="1:18" ht="15" customHeight="1" outlineLevel="2" x14ac:dyDescent="0.2">
      <c r="A30" s="23" t="s">
        <v>1</v>
      </c>
      <c r="B30" s="9" t="s">
        <v>25</v>
      </c>
      <c r="C30" s="10" t="s">
        <v>145</v>
      </c>
      <c r="D30" s="28">
        <v>3162009</v>
      </c>
      <c r="E30" s="28">
        <v>3162009</v>
      </c>
      <c r="F30" s="28">
        <v>39932902</v>
      </c>
      <c r="G30" s="28">
        <v>39932902</v>
      </c>
      <c r="H30" s="28">
        <v>2108800</v>
      </c>
      <c r="I30" s="28">
        <v>2108800</v>
      </c>
      <c r="J30" s="63">
        <v>316385</v>
      </c>
      <c r="K30" s="63">
        <v>316385</v>
      </c>
      <c r="L30" s="63">
        <v>0</v>
      </c>
      <c r="M30" s="63">
        <v>0</v>
      </c>
      <c r="N30" s="63">
        <v>0</v>
      </c>
      <c r="O30" s="63">
        <v>0</v>
      </c>
      <c r="P30" s="29">
        <v>28282354.199999999</v>
      </c>
      <c r="Q30" s="28">
        <v>0</v>
      </c>
      <c r="R30" s="63">
        <v>0</v>
      </c>
    </row>
    <row r="31" spans="1:18" ht="15" customHeight="1" outlineLevel="2" x14ac:dyDescent="0.2">
      <c r="A31" s="23" t="s">
        <v>1</v>
      </c>
      <c r="B31" s="9" t="s">
        <v>26</v>
      </c>
      <c r="C31" s="10" t="s">
        <v>146</v>
      </c>
      <c r="D31" s="28">
        <v>9387032</v>
      </c>
      <c r="E31" s="28">
        <v>9387032</v>
      </c>
      <c r="F31" s="28">
        <v>15126899</v>
      </c>
      <c r="G31" s="28">
        <v>15126899</v>
      </c>
      <c r="H31" s="28">
        <v>2059711</v>
      </c>
      <c r="I31" s="28">
        <v>2059711</v>
      </c>
      <c r="J31" s="63">
        <v>872844</v>
      </c>
      <c r="K31" s="63">
        <v>872844</v>
      </c>
      <c r="L31" s="63">
        <v>0</v>
      </c>
      <c r="M31" s="63">
        <v>0</v>
      </c>
      <c r="N31" s="63">
        <v>0</v>
      </c>
      <c r="O31" s="63">
        <v>0</v>
      </c>
      <c r="P31" s="29">
        <v>14542806.199999999</v>
      </c>
      <c r="Q31" s="28">
        <v>0</v>
      </c>
      <c r="R31" s="63">
        <v>0</v>
      </c>
    </row>
    <row r="32" spans="1:18" ht="15" customHeight="1" outlineLevel="2" x14ac:dyDescent="0.2">
      <c r="A32" s="23" t="s">
        <v>1</v>
      </c>
      <c r="B32" s="9" t="s">
        <v>27</v>
      </c>
      <c r="C32" s="10" t="s">
        <v>28</v>
      </c>
      <c r="D32" s="28">
        <v>1830924</v>
      </c>
      <c r="E32" s="28">
        <v>1830924</v>
      </c>
      <c r="F32" s="28">
        <v>69918227</v>
      </c>
      <c r="G32" s="28">
        <v>69918227</v>
      </c>
      <c r="H32" s="28">
        <v>11801671</v>
      </c>
      <c r="I32" s="28">
        <v>11801671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29">
        <v>26974371.199999999</v>
      </c>
      <c r="Q32" s="28">
        <v>0</v>
      </c>
      <c r="R32" s="63">
        <v>0</v>
      </c>
    </row>
    <row r="33" spans="1:18" ht="15" customHeight="1" outlineLevel="2" x14ac:dyDescent="0.2">
      <c r="A33" s="23" t="s">
        <v>1</v>
      </c>
      <c r="B33" s="9" t="s">
        <v>29</v>
      </c>
      <c r="C33" s="10" t="s">
        <v>30</v>
      </c>
      <c r="D33" s="28">
        <v>436761</v>
      </c>
      <c r="E33" s="28">
        <v>436761</v>
      </c>
      <c r="F33" s="28">
        <v>84833462</v>
      </c>
      <c r="G33" s="28">
        <v>84833462</v>
      </c>
      <c r="H33" s="28">
        <v>9654670</v>
      </c>
      <c r="I33" s="28">
        <v>9654670</v>
      </c>
      <c r="J33" s="63">
        <v>170480</v>
      </c>
      <c r="K33" s="63">
        <v>170480</v>
      </c>
      <c r="L33" s="63">
        <v>0</v>
      </c>
      <c r="M33" s="63">
        <v>0</v>
      </c>
      <c r="N33" s="63">
        <v>0</v>
      </c>
      <c r="O33" s="63">
        <v>0</v>
      </c>
      <c r="P33" s="29">
        <v>34099007.200000003</v>
      </c>
      <c r="Q33" s="28">
        <v>0</v>
      </c>
      <c r="R33" s="63">
        <v>0</v>
      </c>
    </row>
    <row r="34" spans="1:18" ht="15" customHeight="1" outlineLevel="2" x14ac:dyDescent="0.2">
      <c r="A34" s="23" t="s">
        <v>1</v>
      </c>
      <c r="B34" s="9" t="s">
        <v>31</v>
      </c>
      <c r="C34" s="10" t="s">
        <v>32</v>
      </c>
      <c r="D34" s="28">
        <v>0</v>
      </c>
      <c r="E34" s="28">
        <v>0</v>
      </c>
      <c r="F34" s="28">
        <v>421755021</v>
      </c>
      <c r="G34" s="28">
        <v>421755021</v>
      </c>
      <c r="H34" s="28">
        <v>42335969</v>
      </c>
      <c r="I34" s="28">
        <v>42335969</v>
      </c>
      <c r="J34" s="63">
        <v>604748</v>
      </c>
      <c r="K34" s="63">
        <v>604748</v>
      </c>
      <c r="L34" s="63">
        <v>0</v>
      </c>
      <c r="M34" s="63">
        <v>0</v>
      </c>
      <c r="N34" s="63">
        <v>0</v>
      </c>
      <c r="O34" s="63">
        <v>0</v>
      </c>
      <c r="P34" s="29">
        <v>355622898.56</v>
      </c>
      <c r="Q34" s="28">
        <v>114427261</v>
      </c>
      <c r="R34" s="63">
        <v>114427261</v>
      </c>
    </row>
    <row r="35" spans="1:18" ht="15" customHeight="1" outlineLevel="2" x14ac:dyDescent="0.2">
      <c r="A35" s="24" t="s">
        <v>1</v>
      </c>
      <c r="B35" s="12" t="s">
        <v>56</v>
      </c>
      <c r="C35" s="13" t="s">
        <v>116</v>
      </c>
      <c r="D35" s="30">
        <v>7330997</v>
      </c>
      <c r="E35" s="30">
        <v>7330997</v>
      </c>
      <c r="F35" s="30">
        <v>62080973</v>
      </c>
      <c r="G35" s="30">
        <v>62080973</v>
      </c>
      <c r="H35" s="30">
        <v>13210266</v>
      </c>
      <c r="I35" s="30">
        <v>13210266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31">
        <v>30588122.199999999</v>
      </c>
      <c r="Q35" s="30">
        <v>0</v>
      </c>
      <c r="R35" s="64">
        <v>0</v>
      </c>
    </row>
    <row r="36" spans="1:18" ht="15" customHeight="1" outlineLevel="1" x14ac:dyDescent="0.2">
      <c r="A36" s="37" t="s">
        <v>447</v>
      </c>
      <c r="B36" s="38"/>
      <c r="C36" s="34"/>
      <c r="D36" s="35">
        <f t="shared" ref="D36:R36" si="0">SUBTOTAL(9,D6:D35)</f>
        <v>163230192</v>
      </c>
      <c r="E36" s="35">
        <f t="shared" si="0"/>
        <v>163230192</v>
      </c>
      <c r="F36" s="35">
        <f t="shared" si="0"/>
        <v>1488427180</v>
      </c>
      <c r="G36" s="35">
        <f t="shared" si="0"/>
        <v>1488427180</v>
      </c>
      <c r="H36" s="35">
        <f t="shared" si="0"/>
        <v>140126426</v>
      </c>
      <c r="I36" s="35">
        <f t="shared" si="0"/>
        <v>140126426</v>
      </c>
      <c r="J36" s="65">
        <f t="shared" si="0"/>
        <v>9473953</v>
      </c>
      <c r="K36" s="65">
        <f t="shared" si="0"/>
        <v>9473953</v>
      </c>
      <c r="L36" s="65">
        <f t="shared" si="0"/>
        <v>0</v>
      </c>
      <c r="M36" s="65">
        <f t="shared" si="0"/>
        <v>0</v>
      </c>
      <c r="N36" s="65">
        <f t="shared" si="0"/>
        <v>0</v>
      </c>
      <c r="O36" s="65">
        <f t="shared" si="0"/>
        <v>0</v>
      </c>
      <c r="P36" s="36">
        <f t="shared" si="0"/>
        <v>1133420946.9400001</v>
      </c>
      <c r="Q36" s="35">
        <f t="shared" si="0"/>
        <v>152130804</v>
      </c>
      <c r="R36" s="65">
        <f t="shared" si="0"/>
        <v>152130804</v>
      </c>
    </row>
    <row r="37" spans="1:18" ht="15" customHeight="1" outlineLevel="2" x14ac:dyDescent="0.2">
      <c r="A37" s="25" t="s">
        <v>4</v>
      </c>
      <c r="B37" s="14" t="s">
        <v>2</v>
      </c>
      <c r="C37" s="15" t="s">
        <v>147</v>
      </c>
      <c r="D37" s="32">
        <v>13147292</v>
      </c>
      <c r="E37" s="32">
        <v>13147292</v>
      </c>
      <c r="F37" s="32">
        <v>19450653</v>
      </c>
      <c r="G37" s="32">
        <v>19450653</v>
      </c>
      <c r="H37" s="32">
        <v>974220</v>
      </c>
      <c r="I37" s="32">
        <v>974220</v>
      </c>
      <c r="J37" s="66">
        <v>191315</v>
      </c>
      <c r="K37" s="66">
        <v>191315</v>
      </c>
      <c r="L37" s="66">
        <v>0</v>
      </c>
      <c r="M37" s="66">
        <v>0</v>
      </c>
      <c r="N37" s="66">
        <v>0</v>
      </c>
      <c r="O37" s="66">
        <v>0</v>
      </c>
      <c r="P37" s="33">
        <v>16317989.199999999</v>
      </c>
      <c r="Q37" s="32">
        <v>0</v>
      </c>
      <c r="R37" s="66">
        <v>0</v>
      </c>
    </row>
    <row r="38" spans="1:18" ht="15" customHeight="1" outlineLevel="2" x14ac:dyDescent="0.2">
      <c r="A38" s="23" t="s">
        <v>4</v>
      </c>
      <c r="B38" s="9" t="s">
        <v>1</v>
      </c>
      <c r="C38" s="10" t="s">
        <v>148</v>
      </c>
      <c r="D38" s="28">
        <v>8643191</v>
      </c>
      <c r="E38" s="28">
        <v>8643191</v>
      </c>
      <c r="F38" s="28">
        <v>38601777</v>
      </c>
      <c r="G38" s="28">
        <v>38601777</v>
      </c>
      <c r="H38" s="28">
        <v>1734058</v>
      </c>
      <c r="I38" s="28">
        <v>1734058</v>
      </c>
      <c r="J38" s="63">
        <v>28701</v>
      </c>
      <c r="K38" s="63">
        <v>28701</v>
      </c>
      <c r="L38" s="63">
        <v>0</v>
      </c>
      <c r="M38" s="63">
        <v>0</v>
      </c>
      <c r="N38" s="63">
        <v>0</v>
      </c>
      <c r="O38" s="63">
        <v>0</v>
      </c>
      <c r="P38" s="29">
        <v>21305841.199999999</v>
      </c>
      <c r="Q38" s="28">
        <v>0</v>
      </c>
      <c r="R38" s="63">
        <v>0</v>
      </c>
    </row>
    <row r="39" spans="1:18" ht="15" customHeight="1" outlineLevel="2" x14ac:dyDescent="0.2">
      <c r="A39" s="23" t="s">
        <v>4</v>
      </c>
      <c r="B39" s="9" t="s">
        <v>3</v>
      </c>
      <c r="C39" s="10" t="s">
        <v>149</v>
      </c>
      <c r="D39" s="28">
        <v>0</v>
      </c>
      <c r="E39" s="28">
        <v>0</v>
      </c>
      <c r="F39" s="28">
        <v>16069502</v>
      </c>
      <c r="G39" s="28">
        <v>16069502</v>
      </c>
      <c r="H39" s="28">
        <v>3491285</v>
      </c>
      <c r="I39" s="28">
        <v>3491285</v>
      </c>
      <c r="J39" s="63">
        <v>449513</v>
      </c>
      <c r="K39" s="63">
        <v>449513</v>
      </c>
      <c r="L39" s="63">
        <v>0</v>
      </c>
      <c r="M39" s="63">
        <v>0</v>
      </c>
      <c r="N39" s="63">
        <v>0</v>
      </c>
      <c r="O39" s="63">
        <v>0</v>
      </c>
      <c r="P39" s="29">
        <v>48406254.670000002</v>
      </c>
      <c r="Q39" s="28">
        <v>2021138</v>
      </c>
      <c r="R39" s="63">
        <v>2021138</v>
      </c>
    </row>
    <row r="40" spans="1:18" ht="15" customHeight="1" outlineLevel="2" x14ac:dyDescent="0.2">
      <c r="A40" s="23" t="s">
        <v>4</v>
      </c>
      <c r="B40" s="9" t="s">
        <v>4</v>
      </c>
      <c r="C40" s="10" t="s">
        <v>150</v>
      </c>
      <c r="D40" s="28">
        <v>10978051</v>
      </c>
      <c r="E40" s="28">
        <v>10978051</v>
      </c>
      <c r="F40" s="28">
        <v>27540918</v>
      </c>
      <c r="G40" s="28">
        <v>27540918</v>
      </c>
      <c r="H40" s="28">
        <v>1375227</v>
      </c>
      <c r="I40" s="28">
        <v>1375227</v>
      </c>
      <c r="J40" s="63">
        <v>539012</v>
      </c>
      <c r="K40" s="63">
        <v>539012</v>
      </c>
      <c r="L40" s="63">
        <v>0</v>
      </c>
      <c r="M40" s="63">
        <v>0</v>
      </c>
      <c r="N40" s="63">
        <v>0</v>
      </c>
      <c r="O40" s="63">
        <v>0</v>
      </c>
      <c r="P40" s="29">
        <v>16049006.199999999</v>
      </c>
      <c r="Q40" s="28">
        <v>0</v>
      </c>
      <c r="R40" s="63">
        <v>0</v>
      </c>
    </row>
    <row r="41" spans="1:18" ht="15" customHeight="1" outlineLevel="2" x14ac:dyDescent="0.2">
      <c r="A41" s="23" t="s">
        <v>4</v>
      </c>
      <c r="B41" s="9" t="s">
        <v>5</v>
      </c>
      <c r="C41" s="10" t="s">
        <v>151</v>
      </c>
      <c r="D41" s="28">
        <v>8534497</v>
      </c>
      <c r="E41" s="28">
        <v>8534497</v>
      </c>
      <c r="F41" s="28">
        <v>19184106</v>
      </c>
      <c r="G41" s="28">
        <v>19184106</v>
      </c>
      <c r="H41" s="28">
        <v>1404795</v>
      </c>
      <c r="I41" s="28">
        <v>1404795</v>
      </c>
      <c r="J41" s="63">
        <v>189193</v>
      </c>
      <c r="K41" s="63">
        <v>189193</v>
      </c>
      <c r="L41" s="63">
        <v>0</v>
      </c>
      <c r="M41" s="63">
        <v>0</v>
      </c>
      <c r="N41" s="63">
        <v>0</v>
      </c>
      <c r="O41" s="63">
        <v>0</v>
      </c>
      <c r="P41" s="29">
        <v>14180079.199999999</v>
      </c>
      <c r="Q41" s="28">
        <v>0</v>
      </c>
      <c r="R41" s="63">
        <v>0</v>
      </c>
    </row>
    <row r="42" spans="1:18" ht="15" customHeight="1" outlineLevel="2" x14ac:dyDescent="0.2">
      <c r="A42" s="23" t="s">
        <v>4</v>
      </c>
      <c r="B42" s="9" t="s">
        <v>6</v>
      </c>
      <c r="C42" s="10" t="s">
        <v>152</v>
      </c>
      <c r="D42" s="28">
        <v>8510246</v>
      </c>
      <c r="E42" s="28">
        <v>8510246</v>
      </c>
      <c r="F42" s="28">
        <v>3634408</v>
      </c>
      <c r="G42" s="28">
        <v>3634408</v>
      </c>
      <c r="H42" s="28">
        <v>5608621</v>
      </c>
      <c r="I42" s="28">
        <v>5608621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29">
        <v>13098078.199999999</v>
      </c>
      <c r="Q42" s="28">
        <v>0</v>
      </c>
      <c r="R42" s="63">
        <v>0</v>
      </c>
    </row>
    <row r="43" spans="1:18" ht="15" customHeight="1" outlineLevel="2" x14ac:dyDescent="0.2">
      <c r="A43" s="23" t="s">
        <v>4</v>
      </c>
      <c r="B43" s="9" t="s">
        <v>7</v>
      </c>
      <c r="C43" s="10" t="s">
        <v>153</v>
      </c>
      <c r="D43" s="28">
        <v>26956596</v>
      </c>
      <c r="E43" s="28">
        <v>26956596</v>
      </c>
      <c r="F43" s="28">
        <v>73957285</v>
      </c>
      <c r="G43" s="28">
        <v>73957285</v>
      </c>
      <c r="H43" s="28">
        <v>1813494</v>
      </c>
      <c r="I43" s="28">
        <v>1813494</v>
      </c>
      <c r="J43" s="63">
        <v>968397</v>
      </c>
      <c r="K43" s="63">
        <v>968397</v>
      </c>
      <c r="L43" s="63">
        <v>0</v>
      </c>
      <c r="M43" s="63">
        <v>0</v>
      </c>
      <c r="N43" s="63">
        <v>0</v>
      </c>
      <c r="O43" s="63">
        <v>0</v>
      </c>
      <c r="P43" s="29">
        <v>40032642.200000003</v>
      </c>
      <c r="Q43" s="28">
        <v>0</v>
      </c>
      <c r="R43" s="63">
        <v>0</v>
      </c>
    </row>
    <row r="44" spans="1:18" ht="15" customHeight="1" outlineLevel="2" x14ac:dyDescent="0.2">
      <c r="A44" s="23" t="s">
        <v>4</v>
      </c>
      <c r="B44" s="9" t="s">
        <v>8</v>
      </c>
      <c r="C44" s="10" t="s">
        <v>154</v>
      </c>
      <c r="D44" s="28">
        <v>20176790</v>
      </c>
      <c r="E44" s="28">
        <v>20176790</v>
      </c>
      <c r="F44" s="28">
        <v>24548234</v>
      </c>
      <c r="G44" s="28">
        <v>24548234</v>
      </c>
      <c r="H44" s="28">
        <v>4294166</v>
      </c>
      <c r="I44" s="28">
        <v>4294166</v>
      </c>
      <c r="J44" s="63">
        <v>271654</v>
      </c>
      <c r="K44" s="63">
        <v>271654</v>
      </c>
      <c r="L44" s="63">
        <v>0</v>
      </c>
      <c r="M44" s="63">
        <v>0</v>
      </c>
      <c r="N44" s="63">
        <v>0</v>
      </c>
      <c r="O44" s="63">
        <v>0</v>
      </c>
      <c r="P44" s="29">
        <v>15638202.199999999</v>
      </c>
      <c r="Q44" s="28">
        <v>0</v>
      </c>
      <c r="R44" s="63">
        <v>0</v>
      </c>
    </row>
    <row r="45" spans="1:18" ht="15" customHeight="1" outlineLevel="2" x14ac:dyDescent="0.2">
      <c r="A45" s="23" t="s">
        <v>4</v>
      </c>
      <c r="B45" s="9" t="s">
        <v>9</v>
      </c>
      <c r="C45" s="10" t="s">
        <v>155</v>
      </c>
      <c r="D45" s="28">
        <v>7231009</v>
      </c>
      <c r="E45" s="28">
        <v>7231009</v>
      </c>
      <c r="F45" s="28">
        <v>35652470</v>
      </c>
      <c r="G45" s="28">
        <v>35652470</v>
      </c>
      <c r="H45" s="28">
        <v>3523859</v>
      </c>
      <c r="I45" s="28">
        <v>3523859</v>
      </c>
      <c r="J45" s="63">
        <v>215983</v>
      </c>
      <c r="K45" s="63">
        <v>215983</v>
      </c>
      <c r="L45" s="63">
        <v>0</v>
      </c>
      <c r="M45" s="63">
        <v>0</v>
      </c>
      <c r="N45" s="63">
        <v>0</v>
      </c>
      <c r="O45" s="63">
        <v>0</v>
      </c>
      <c r="P45" s="29">
        <v>14735542.199999999</v>
      </c>
      <c r="Q45" s="28">
        <v>0</v>
      </c>
      <c r="R45" s="63">
        <v>0</v>
      </c>
    </row>
    <row r="46" spans="1:18" ht="15" customHeight="1" outlineLevel="2" x14ac:dyDescent="0.2">
      <c r="A46" s="23" t="s">
        <v>4</v>
      </c>
      <c r="B46" s="9" t="s">
        <v>10</v>
      </c>
      <c r="C46" s="10" t="s">
        <v>156</v>
      </c>
      <c r="D46" s="28">
        <v>17790734</v>
      </c>
      <c r="E46" s="28">
        <v>17790734</v>
      </c>
      <c r="F46" s="28">
        <v>45033801</v>
      </c>
      <c r="G46" s="28">
        <v>45033801</v>
      </c>
      <c r="H46" s="28">
        <v>2178025</v>
      </c>
      <c r="I46" s="28">
        <v>2178025</v>
      </c>
      <c r="J46" s="63">
        <v>44825</v>
      </c>
      <c r="K46" s="63">
        <v>44825</v>
      </c>
      <c r="L46" s="63">
        <v>0</v>
      </c>
      <c r="M46" s="63">
        <v>0</v>
      </c>
      <c r="N46" s="63">
        <v>0</v>
      </c>
      <c r="O46" s="63">
        <v>0</v>
      </c>
      <c r="P46" s="29">
        <v>22026391.199999999</v>
      </c>
      <c r="Q46" s="28">
        <v>0</v>
      </c>
      <c r="R46" s="63">
        <v>0</v>
      </c>
    </row>
    <row r="47" spans="1:18" ht="15" customHeight="1" outlineLevel="2" x14ac:dyDescent="0.2">
      <c r="A47" s="23" t="s">
        <v>4</v>
      </c>
      <c r="B47" s="9" t="s">
        <v>11</v>
      </c>
      <c r="C47" s="10" t="s">
        <v>157</v>
      </c>
      <c r="D47" s="28">
        <v>12375376</v>
      </c>
      <c r="E47" s="28">
        <v>12375376</v>
      </c>
      <c r="F47" s="28">
        <v>23454425</v>
      </c>
      <c r="G47" s="28">
        <v>23454425</v>
      </c>
      <c r="H47" s="28">
        <v>3867505</v>
      </c>
      <c r="I47" s="28">
        <v>3867505</v>
      </c>
      <c r="J47" s="6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29">
        <v>12333304.199999999</v>
      </c>
      <c r="Q47" s="28">
        <v>0</v>
      </c>
      <c r="R47" s="63">
        <v>0</v>
      </c>
    </row>
    <row r="48" spans="1:18" ht="15" customHeight="1" outlineLevel="2" x14ac:dyDescent="0.2">
      <c r="A48" s="23" t="s">
        <v>4</v>
      </c>
      <c r="B48" s="9" t="s">
        <v>12</v>
      </c>
      <c r="C48" s="10" t="s">
        <v>158</v>
      </c>
      <c r="D48" s="28">
        <v>7899177</v>
      </c>
      <c r="E48" s="28">
        <v>7899177</v>
      </c>
      <c r="F48" s="28">
        <v>26833537</v>
      </c>
      <c r="G48" s="28">
        <v>26833537</v>
      </c>
      <c r="H48" s="28">
        <v>1713911</v>
      </c>
      <c r="I48" s="28">
        <v>1713911</v>
      </c>
      <c r="J48" s="63">
        <v>35389</v>
      </c>
      <c r="K48" s="63">
        <v>35389</v>
      </c>
      <c r="L48" s="63">
        <v>0</v>
      </c>
      <c r="M48" s="63">
        <v>0</v>
      </c>
      <c r="N48" s="63">
        <v>0</v>
      </c>
      <c r="O48" s="63">
        <v>0</v>
      </c>
      <c r="P48" s="29">
        <v>13077104.199999999</v>
      </c>
      <c r="Q48" s="28">
        <v>0</v>
      </c>
      <c r="R48" s="63">
        <v>0</v>
      </c>
    </row>
    <row r="49" spans="1:18" ht="15" customHeight="1" outlineLevel="2" x14ac:dyDescent="0.2">
      <c r="A49" s="23" t="s">
        <v>4</v>
      </c>
      <c r="B49" s="9" t="s">
        <v>13</v>
      </c>
      <c r="C49" s="10" t="s">
        <v>159</v>
      </c>
      <c r="D49" s="28">
        <v>9604102</v>
      </c>
      <c r="E49" s="28">
        <v>9604102</v>
      </c>
      <c r="F49" s="28">
        <v>15858522</v>
      </c>
      <c r="G49" s="28">
        <v>15858522</v>
      </c>
      <c r="H49" s="28">
        <v>2769797</v>
      </c>
      <c r="I49" s="28">
        <v>2769797</v>
      </c>
      <c r="J49" s="63">
        <v>304714</v>
      </c>
      <c r="K49" s="63">
        <v>304714</v>
      </c>
      <c r="L49" s="63">
        <v>0</v>
      </c>
      <c r="M49" s="63">
        <v>0</v>
      </c>
      <c r="N49" s="63">
        <v>0</v>
      </c>
      <c r="O49" s="63">
        <v>0</v>
      </c>
      <c r="P49" s="29">
        <v>11906132.199999999</v>
      </c>
      <c r="Q49" s="28">
        <v>0</v>
      </c>
      <c r="R49" s="63">
        <v>0</v>
      </c>
    </row>
    <row r="50" spans="1:18" ht="15" customHeight="1" outlineLevel="2" x14ac:dyDescent="0.2">
      <c r="A50" s="23" t="s">
        <v>4</v>
      </c>
      <c r="B50" s="9" t="s">
        <v>14</v>
      </c>
      <c r="C50" s="10" t="s">
        <v>160</v>
      </c>
      <c r="D50" s="28">
        <v>4554171</v>
      </c>
      <c r="E50" s="28">
        <v>4554171</v>
      </c>
      <c r="F50" s="28">
        <v>43849852</v>
      </c>
      <c r="G50" s="28">
        <v>43849852</v>
      </c>
      <c r="H50" s="28">
        <v>5211687</v>
      </c>
      <c r="I50" s="28">
        <v>5211687</v>
      </c>
      <c r="J50" s="63">
        <v>291172</v>
      </c>
      <c r="K50" s="63">
        <v>291172</v>
      </c>
      <c r="L50" s="63">
        <v>0</v>
      </c>
      <c r="M50" s="63">
        <v>0</v>
      </c>
      <c r="N50" s="63">
        <v>0</v>
      </c>
      <c r="O50" s="63">
        <v>0</v>
      </c>
      <c r="P50" s="29">
        <v>26399116.199999999</v>
      </c>
      <c r="Q50" s="28">
        <v>0</v>
      </c>
      <c r="R50" s="63">
        <v>0</v>
      </c>
    </row>
    <row r="51" spans="1:18" ht="15" customHeight="1" outlineLevel="2" x14ac:dyDescent="0.2">
      <c r="A51" s="23" t="s">
        <v>4</v>
      </c>
      <c r="B51" s="9" t="s">
        <v>15</v>
      </c>
      <c r="C51" s="10" t="s">
        <v>161</v>
      </c>
      <c r="D51" s="28">
        <v>11464260</v>
      </c>
      <c r="E51" s="28">
        <v>11464260</v>
      </c>
      <c r="F51" s="28">
        <v>22989659</v>
      </c>
      <c r="G51" s="28">
        <v>22989659</v>
      </c>
      <c r="H51" s="28">
        <v>2146013</v>
      </c>
      <c r="I51" s="28">
        <v>2146013</v>
      </c>
      <c r="J51" s="63">
        <v>268917</v>
      </c>
      <c r="K51" s="63">
        <v>268917</v>
      </c>
      <c r="L51" s="63">
        <v>0</v>
      </c>
      <c r="M51" s="63">
        <v>0</v>
      </c>
      <c r="N51" s="63">
        <v>0</v>
      </c>
      <c r="O51" s="63">
        <v>0</v>
      </c>
      <c r="P51" s="29">
        <v>33682202.200000003</v>
      </c>
      <c r="Q51" s="28">
        <v>0</v>
      </c>
      <c r="R51" s="63">
        <v>0</v>
      </c>
    </row>
    <row r="52" spans="1:18" ht="15" customHeight="1" outlineLevel="2" x14ac:dyDescent="0.2">
      <c r="A52" s="23" t="s">
        <v>4</v>
      </c>
      <c r="B52" s="9" t="s">
        <v>16</v>
      </c>
      <c r="C52" s="10" t="s">
        <v>162</v>
      </c>
      <c r="D52" s="28">
        <v>8779031</v>
      </c>
      <c r="E52" s="28">
        <v>8779031</v>
      </c>
      <c r="F52" s="28">
        <v>25972171</v>
      </c>
      <c r="G52" s="28">
        <v>25972171</v>
      </c>
      <c r="H52" s="28">
        <v>3602633</v>
      </c>
      <c r="I52" s="28">
        <v>3602633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29">
        <v>14695410.199999999</v>
      </c>
      <c r="Q52" s="28">
        <v>0</v>
      </c>
      <c r="R52" s="63">
        <v>0</v>
      </c>
    </row>
    <row r="53" spans="1:18" ht="15" customHeight="1" outlineLevel="2" x14ac:dyDescent="0.2">
      <c r="A53" s="23" t="s">
        <v>4</v>
      </c>
      <c r="B53" s="9" t="s">
        <v>17</v>
      </c>
      <c r="C53" s="10" t="s">
        <v>163</v>
      </c>
      <c r="D53" s="28">
        <v>7754901</v>
      </c>
      <c r="E53" s="28">
        <v>7754901</v>
      </c>
      <c r="F53" s="28">
        <v>12460684</v>
      </c>
      <c r="G53" s="28">
        <v>12460684</v>
      </c>
      <c r="H53" s="28">
        <v>1515736</v>
      </c>
      <c r="I53" s="28">
        <v>1515736</v>
      </c>
      <c r="J53" s="63">
        <v>206471</v>
      </c>
      <c r="K53" s="63">
        <v>206471</v>
      </c>
      <c r="L53" s="63">
        <v>0</v>
      </c>
      <c r="M53" s="63">
        <v>0</v>
      </c>
      <c r="N53" s="63">
        <v>0</v>
      </c>
      <c r="O53" s="63">
        <v>0</v>
      </c>
      <c r="P53" s="29">
        <v>11830592.199999999</v>
      </c>
      <c r="Q53" s="28">
        <v>0</v>
      </c>
      <c r="R53" s="63">
        <v>0</v>
      </c>
    </row>
    <row r="54" spans="1:18" ht="15" customHeight="1" outlineLevel="2" x14ac:dyDescent="0.2">
      <c r="A54" s="23" t="s">
        <v>4</v>
      </c>
      <c r="B54" s="9" t="s">
        <v>18</v>
      </c>
      <c r="C54" s="10" t="s">
        <v>164</v>
      </c>
      <c r="D54" s="28">
        <v>21764938</v>
      </c>
      <c r="E54" s="28">
        <v>21764938</v>
      </c>
      <c r="F54" s="28">
        <v>13359344</v>
      </c>
      <c r="G54" s="28">
        <v>13359344</v>
      </c>
      <c r="H54" s="28">
        <v>4553264</v>
      </c>
      <c r="I54" s="28">
        <v>4553264</v>
      </c>
      <c r="J54" s="63">
        <v>511611</v>
      </c>
      <c r="K54" s="63">
        <v>511611</v>
      </c>
      <c r="L54" s="63">
        <v>1015000</v>
      </c>
      <c r="M54" s="63">
        <v>1015000</v>
      </c>
      <c r="N54" s="63">
        <v>0</v>
      </c>
      <c r="O54" s="63">
        <v>0</v>
      </c>
      <c r="P54" s="29">
        <v>21498722.199999999</v>
      </c>
      <c r="Q54" s="28">
        <v>0</v>
      </c>
      <c r="R54" s="63">
        <v>0</v>
      </c>
    </row>
    <row r="55" spans="1:18" ht="15" customHeight="1" outlineLevel="2" x14ac:dyDescent="0.2">
      <c r="A55" s="23" t="s">
        <v>4</v>
      </c>
      <c r="B55" s="9" t="s">
        <v>19</v>
      </c>
      <c r="C55" s="10" t="s">
        <v>165</v>
      </c>
      <c r="D55" s="28">
        <v>10714314</v>
      </c>
      <c r="E55" s="28">
        <v>10714314</v>
      </c>
      <c r="F55" s="28">
        <v>27107590</v>
      </c>
      <c r="G55" s="28">
        <v>27107590</v>
      </c>
      <c r="H55" s="28">
        <v>4454363</v>
      </c>
      <c r="I55" s="28">
        <v>4454363</v>
      </c>
      <c r="J55" s="63">
        <v>245567</v>
      </c>
      <c r="K55" s="63">
        <v>245567</v>
      </c>
      <c r="L55" s="63">
        <v>0</v>
      </c>
      <c r="M55" s="63">
        <v>0</v>
      </c>
      <c r="N55" s="63">
        <v>0</v>
      </c>
      <c r="O55" s="63">
        <v>0</v>
      </c>
      <c r="P55" s="29">
        <v>18363077.199999999</v>
      </c>
      <c r="Q55" s="28">
        <v>0</v>
      </c>
      <c r="R55" s="63">
        <v>0</v>
      </c>
    </row>
    <row r="56" spans="1:18" ht="15" customHeight="1" outlineLevel="2" x14ac:dyDescent="0.2">
      <c r="A56" s="23" t="s">
        <v>4</v>
      </c>
      <c r="B56" s="9" t="s">
        <v>27</v>
      </c>
      <c r="C56" s="10" t="s">
        <v>33</v>
      </c>
      <c r="D56" s="28">
        <v>0</v>
      </c>
      <c r="E56" s="28">
        <v>0</v>
      </c>
      <c r="F56" s="28">
        <v>251937854</v>
      </c>
      <c r="G56" s="28">
        <v>251937854</v>
      </c>
      <c r="H56" s="28">
        <v>12966986</v>
      </c>
      <c r="I56" s="28">
        <v>12966986</v>
      </c>
      <c r="J56" s="63">
        <v>235892</v>
      </c>
      <c r="K56" s="63">
        <v>235892</v>
      </c>
      <c r="L56" s="63">
        <v>7315000</v>
      </c>
      <c r="M56" s="63">
        <v>7315000</v>
      </c>
      <c r="N56" s="63">
        <v>0</v>
      </c>
      <c r="O56" s="63">
        <v>0</v>
      </c>
      <c r="P56" s="29">
        <v>118848505.73999999</v>
      </c>
      <c r="Q56" s="28">
        <v>0</v>
      </c>
      <c r="R56" s="63">
        <v>0</v>
      </c>
    </row>
    <row r="57" spans="1:18" ht="15" customHeight="1" outlineLevel="2" x14ac:dyDescent="0.2">
      <c r="A57" s="23" t="s">
        <v>4</v>
      </c>
      <c r="B57" s="9" t="s">
        <v>29</v>
      </c>
      <c r="C57" s="10" t="s">
        <v>166</v>
      </c>
      <c r="D57" s="28">
        <v>12846276</v>
      </c>
      <c r="E57" s="28">
        <v>12846276</v>
      </c>
      <c r="F57" s="28">
        <v>98141451</v>
      </c>
      <c r="G57" s="28">
        <v>98141451</v>
      </c>
      <c r="H57" s="28">
        <v>9016260</v>
      </c>
      <c r="I57" s="28">
        <v>9016260</v>
      </c>
      <c r="J57" s="63">
        <v>601554</v>
      </c>
      <c r="K57" s="63">
        <v>601554</v>
      </c>
      <c r="L57" s="63">
        <v>0</v>
      </c>
      <c r="M57" s="63">
        <v>0</v>
      </c>
      <c r="N57" s="63">
        <v>1000000</v>
      </c>
      <c r="O57" s="63">
        <v>1000000</v>
      </c>
      <c r="P57" s="29">
        <v>27009122.199999999</v>
      </c>
      <c r="Q57" s="28">
        <v>0</v>
      </c>
      <c r="R57" s="63">
        <v>0</v>
      </c>
    </row>
    <row r="58" spans="1:18" ht="15" customHeight="1" outlineLevel="2" x14ac:dyDescent="0.2">
      <c r="A58" s="23" t="s">
        <v>4</v>
      </c>
      <c r="B58" s="9" t="s">
        <v>34</v>
      </c>
      <c r="C58" s="10" t="s">
        <v>35</v>
      </c>
      <c r="D58" s="28">
        <v>0</v>
      </c>
      <c r="E58" s="28">
        <v>0</v>
      </c>
      <c r="F58" s="28">
        <v>175453237</v>
      </c>
      <c r="G58" s="28">
        <v>175453237</v>
      </c>
      <c r="H58" s="28">
        <v>14415057</v>
      </c>
      <c r="I58" s="28">
        <v>14415057</v>
      </c>
      <c r="J58" s="63">
        <v>52857</v>
      </c>
      <c r="K58" s="63">
        <v>52857</v>
      </c>
      <c r="L58" s="63">
        <v>2200000</v>
      </c>
      <c r="M58" s="63">
        <v>2200000</v>
      </c>
      <c r="N58" s="63">
        <v>0</v>
      </c>
      <c r="O58" s="63">
        <v>0</v>
      </c>
      <c r="P58" s="29">
        <v>72058862.049999997</v>
      </c>
      <c r="Q58" s="28">
        <v>582810</v>
      </c>
      <c r="R58" s="63">
        <v>582810</v>
      </c>
    </row>
    <row r="59" spans="1:18" ht="15" customHeight="1" outlineLevel="2" x14ac:dyDescent="0.2">
      <c r="A59" s="24" t="s">
        <v>4</v>
      </c>
      <c r="B59" s="12" t="s">
        <v>31</v>
      </c>
      <c r="C59" s="13" t="s">
        <v>167</v>
      </c>
      <c r="D59" s="30">
        <v>10655732</v>
      </c>
      <c r="E59" s="30">
        <v>10655732</v>
      </c>
      <c r="F59" s="30">
        <v>105956505</v>
      </c>
      <c r="G59" s="30">
        <v>105956505</v>
      </c>
      <c r="H59" s="30">
        <v>11434854</v>
      </c>
      <c r="I59" s="30">
        <v>11434854</v>
      </c>
      <c r="J59" s="64">
        <v>44645</v>
      </c>
      <c r="K59" s="64">
        <v>44645</v>
      </c>
      <c r="L59" s="64">
        <v>0</v>
      </c>
      <c r="M59" s="64">
        <v>0</v>
      </c>
      <c r="N59" s="64">
        <v>0</v>
      </c>
      <c r="O59" s="64">
        <v>0</v>
      </c>
      <c r="P59" s="31">
        <v>31855667.199999999</v>
      </c>
      <c r="Q59" s="30">
        <v>0</v>
      </c>
      <c r="R59" s="64">
        <v>0</v>
      </c>
    </row>
    <row r="60" spans="1:18" ht="15" customHeight="1" outlineLevel="1" x14ac:dyDescent="0.2">
      <c r="A60" s="39" t="s">
        <v>448</v>
      </c>
      <c r="B60" s="38"/>
      <c r="C60" s="34"/>
      <c r="D60" s="35">
        <f t="shared" ref="D60:R60" si="1">SUBTOTAL(9,D37:D59)</f>
        <v>240380684</v>
      </c>
      <c r="E60" s="35">
        <f t="shared" si="1"/>
        <v>240380684</v>
      </c>
      <c r="F60" s="35">
        <f t="shared" si="1"/>
        <v>1147047985</v>
      </c>
      <c r="G60" s="35">
        <f t="shared" si="1"/>
        <v>1147047985</v>
      </c>
      <c r="H60" s="35">
        <f t="shared" si="1"/>
        <v>104065816</v>
      </c>
      <c r="I60" s="35">
        <f t="shared" si="1"/>
        <v>104065816</v>
      </c>
      <c r="J60" s="65">
        <f t="shared" si="1"/>
        <v>5697382</v>
      </c>
      <c r="K60" s="65">
        <f t="shared" si="1"/>
        <v>5697382</v>
      </c>
      <c r="L60" s="65">
        <f t="shared" si="1"/>
        <v>10530000</v>
      </c>
      <c r="M60" s="65">
        <f t="shared" si="1"/>
        <v>10530000</v>
      </c>
      <c r="N60" s="65">
        <f t="shared" si="1"/>
        <v>1000000</v>
      </c>
      <c r="O60" s="65">
        <f t="shared" si="1"/>
        <v>1000000</v>
      </c>
      <c r="P60" s="36">
        <f t="shared" si="1"/>
        <v>635347844.45999992</v>
      </c>
      <c r="Q60" s="35">
        <f t="shared" si="1"/>
        <v>2603948</v>
      </c>
      <c r="R60" s="65">
        <f t="shared" si="1"/>
        <v>2603948</v>
      </c>
    </row>
    <row r="61" spans="1:18" ht="15" customHeight="1" outlineLevel="2" x14ac:dyDescent="0.2">
      <c r="A61" s="25" t="s">
        <v>6</v>
      </c>
      <c r="B61" s="14" t="s">
        <v>2</v>
      </c>
      <c r="C61" s="15" t="s">
        <v>168</v>
      </c>
      <c r="D61" s="32">
        <v>21601250</v>
      </c>
      <c r="E61" s="32">
        <v>21601250</v>
      </c>
      <c r="F61" s="32">
        <v>26834909</v>
      </c>
      <c r="G61" s="32">
        <v>26834909</v>
      </c>
      <c r="H61" s="32">
        <v>10853302</v>
      </c>
      <c r="I61" s="32">
        <v>10853302</v>
      </c>
      <c r="J61" s="66">
        <v>403346</v>
      </c>
      <c r="K61" s="66">
        <v>403346</v>
      </c>
      <c r="L61" s="66">
        <v>3250000</v>
      </c>
      <c r="M61" s="66">
        <v>3250000</v>
      </c>
      <c r="N61" s="66">
        <v>0</v>
      </c>
      <c r="O61" s="66">
        <v>0</v>
      </c>
      <c r="P61" s="33">
        <v>21620997.199999999</v>
      </c>
      <c r="Q61" s="32">
        <v>0</v>
      </c>
      <c r="R61" s="66">
        <v>0</v>
      </c>
    </row>
    <row r="62" spans="1:18" ht="15" customHeight="1" outlineLevel="2" x14ac:dyDescent="0.2">
      <c r="A62" s="23" t="s">
        <v>6</v>
      </c>
      <c r="B62" s="9" t="s">
        <v>1</v>
      </c>
      <c r="C62" s="10" t="s">
        <v>169</v>
      </c>
      <c r="D62" s="28">
        <v>15009616</v>
      </c>
      <c r="E62" s="28">
        <v>15009616</v>
      </c>
      <c r="F62" s="28">
        <v>45001841</v>
      </c>
      <c r="G62" s="28">
        <v>45001841</v>
      </c>
      <c r="H62" s="28">
        <v>3721651</v>
      </c>
      <c r="I62" s="28">
        <v>3721651</v>
      </c>
      <c r="J62" s="63">
        <v>424915</v>
      </c>
      <c r="K62" s="63">
        <v>424915</v>
      </c>
      <c r="L62" s="63">
        <v>0</v>
      </c>
      <c r="M62" s="63">
        <v>0</v>
      </c>
      <c r="N62" s="63">
        <v>0</v>
      </c>
      <c r="O62" s="63">
        <v>0</v>
      </c>
      <c r="P62" s="29">
        <v>20231471.199999999</v>
      </c>
      <c r="Q62" s="28">
        <v>0</v>
      </c>
      <c r="R62" s="63">
        <v>0</v>
      </c>
    </row>
    <row r="63" spans="1:18" ht="15" customHeight="1" outlineLevel="2" x14ac:dyDescent="0.2">
      <c r="A63" s="23" t="s">
        <v>6</v>
      </c>
      <c r="B63" s="9" t="s">
        <v>3</v>
      </c>
      <c r="C63" s="10" t="s">
        <v>170</v>
      </c>
      <c r="D63" s="28">
        <v>21050920</v>
      </c>
      <c r="E63" s="28">
        <v>21050920</v>
      </c>
      <c r="F63" s="28">
        <v>10006890</v>
      </c>
      <c r="G63" s="28">
        <v>10006890</v>
      </c>
      <c r="H63" s="28">
        <v>7511972</v>
      </c>
      <c r="I63" s="28">
        <v>7511972</v>
      </c>
      <c r="J63" s="63">
        <v>627622</v>
      </c>
      <c r="K63" s="63">
        <v>627622</v>
      </c>
      <c r="L63" s="63">
        <v>0</v>
      </c>
      <c r="M63" s="63">
        <v>0</v>
      </c>
      <c r="N63" s="63">
        <v>0</v>
      </c>
      <c r="O63" s="63">
        <v>0</v>
      </c>
      <c r="P63" s="29">
        <v>15390389.199999999</v>
      </c>
      <c r="Q63" s="28">
        <v>0</v>
      </c>
      <c r="R63" s="63">
        <v>0</v>
      </c>
    </row>
    <row r="64" spans="1:18" ht="15" customHeight="1" outlineLevel="2" x14ac:dyDescent="0.2">
      <c r="A64" s="23" t="s">
        <v>6</v>
      </c>
      <c r="B64" s="9" t="s">
        <v>4</v>
      </c>
      <c r="C64" s="10" t="s">
        <v>171</v>
      </c>
      <c r="D64" s="28">
        <v>16429169</v>
      </c>
      <c r="E64" s="28">
        <v>16429169</v>
      </c>
      <c r="F64" s="28">
        <v>25117116</v>
      </c>
      <c r="G64" s="28">
        <v>25117116</v>
      </c>
      <c r="H64" s="28">
        <v>7025998</v>
      </c>
      <c r="I64" s="28">
        <v>7025998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29">
        <v>13754082.199999999</v>
      </c>
      <c r="Q64" s="28">
        <v>0</v>
      </c>
      <c r="R64" s="63">
        <v>0</v>
      </c>
    </row>
    <row r="65" spans="1:18" ht="15" customHeight="1" outlineLevel="2" x14ac:dyDescent="0.2">
      <c r="A65" s="23" t="s">
        <v>6</v>
      </c>
      <c r="B65" s="9" t="s">
        <v>5</v>
      </c>
      <c r="C65" s="10" t="s">
        <v>172</v>
      </c>
      <c r="D65" s="28">
        <v>7778136</v>
      </c>
      <c r="E65" s="28">
        <v>7778136</v>
      </c>
      <c r="F65" s="28">
        <v>17518927</v>
      </c>
      <c r="G65" s="28">
        <v>17518927</v>
      </c>
      <c r="H65" s="28">
        <v>3047976</v>
      </c>
      <c r="I65" s="28">
        <v>3047976</v>
      </c>
      <c r="J65" s="63">
        <v>79310</v>
      </c>
      <c r="K65" s="63">
        <v>79310</v>
      </c>
      <c r="L65" s="63">
        <v>0</v>
      </c>
      <c r="M65" s="63">
        <v>0</v>
      </c>
      <c r="N65" s="63">
        <v>0</v>
      </c>
      <c r="O65" s="63">
        <v>0</v>
      </c>
      <c r="P65" s="29">
        <v>12711067.199999999</v>
      </c>
      <c r="Q65" s="28">
        <v>0</v>
      </c>
      <c r="R65" s="63">
        <v>0</v>
      </c>
    </row>
    <row r="66" spans="1:18" ht="15" customHeight="1" outlineLevel="2" x14ac:dyDescent="0.2">
      <c r="A66" s="23" t="s">
        <v>6</v>
      </c>
      <c r="B66" s="9" t="s">
        <v>6</v>
      </c>
      <c r="C66" s="10" t="s">
        <v>173</v>
      </c>
      <c r="D66" s="28">
        <v>13699694</v>
      </c>
      <c r="E66" s="28">
        <v>13699694</v>
      </c>
      <c r="F66" s="28">
        <v>21741851</v>
      </c>
      <c r="G66" s="28">
        <v>21741851</v>
      </c>
      <c r="H66" s="28">
        <v>4444062</v>
      </c>
      <c r="I66" s="28">
        <v>4444062</v>
      </c>
      <c r="J66" s="63">
        <v>875443</v>
      </c>
      <c r="K66" s="63">
        <v>875443</v>
      </c>
      <c r="L66" s="63">
        <v>0</v>
      </c>
      <c r="M66" s="63">
        <v>0</v>
      </c>
      <c r="N66" s="63">
        <v>0</v>
      </c>
      <c r="O66" s="63">
        <v>0</v>
      </c>
      <c r="P66" s="29">
        <v>15295653.199999999</v>
      </c>
      <c r="Q66" s="28">
        <v>0</v>
      </c>
      <c r="R66" s="63">
        <v>0</v>
      </c>
    </row>
    <row r="67" spans="1:18" ht="15" customHeight="1" outlineLevel="2" x14ac:dyDescent="0.2">
      <c r="A67" s="23" t="s">
        <v>6</v>
      </c>
      <c r="B67" s="9" t="s">
        <v>7</v>
      </c>
      <c r="C67" s="10" t="s">
        <v>174</v>
      </c>
      <c r="D67" s="28">
        <v>19305137</v>
      </c>
      <c r="E67" s="28">
        <v>19305137</v>
      </c>
      <c r="F67" s="28">
        <v>41502306</v>
      </c>
      <c r="G67" s="28">
        <v>41502306</v>
      </c>
      <c r="H67" s="28">
        <v>2991173</v>
      </c>
      <c r="I67" s="28">
        <v>2991173</v>
      </c>
      <c r="J67" s="63">
        <v>302848</v>
      </c>
      <c r="K67" s="63">
        <v>302848</v>
      </c>
      <c r="L67" s="63">
        <v>0</v>
      </c>
      <c r="M67" s="63">
        <v>0</v>
      </c>
      <c r="N67" s="63">
        <v>0</v>
      </c>
      <c r="O67" s="63">
        <v>0</v>
      </c>
      <c r="P67" s="29">
        <v>19750943.199999999</v>
      </c>
      <c r="Q67" s="28">
        <v>0</v>
      </c>
      <c r="R67" s="63">
        <v>0</v>
      </c>
    </row>
    <row r="68" spans="1:18" ht="15" customHeight="1" outlineLevel="2" x14ac:dyDescent="0.2">
      <c r="A68" s="23" t="s">
        <v>6</v>
      </c>
      <c r="B68" s="9" t="s">
        <v>8</v>
      </c>
      <c r="C68" s="10" t="s">
        <v>175</v>
      </c>
      <c r="D68" s="28">
        <v>17715705</v>
      </c>
      <c r="E68" s="28">
        <v>17715705</v>
      </c>
      <c r="F68" s="28">
        <v>27043898</v>
      </c>
      <c r="G68" s="28">
        <v>27043898</v>
      </c>
      <c r="H68" s="28">
        <v>4836172</v>
      </c>
      <c r="I68" s="28">
        <v>4836172</v>
      </c>
      <c r="J68" s="63">
        <v>193575</v>
      </c>
      <c r="K68" s="63">
        <v>193575</v>
      </c>
      <c r="L68" s="63">
        <v>2902714</v>
      </c>
      <c r="M68" s="63">
        <v>2902714</v>
      </c>
      <c r="N68" s="63">
        <v>0</v>
      </c>
      <c r="O68" s="63">
        <v>0</v>
      </c>
      <c r="P68" s="29">
        <v>19912048.199999999</v>
      </c>
      <c r="Q68" s="28">
        <v>0</v>
      </c>
      <c r="R68" s="63">
        <v>0</v>
      </c>
    </row>
    <row r="69" spans="1:18" ht="15" customHeight="1" outlineLevel="2" x14ac:dyDescent="0.2">
      <c r="A69" s="23" t="s">
        <v>6</v>
      </c>
      <c r="B69" s="9" t="s">
        <v>9</v>
      </c>
      <c r="C69" s="10" t="s">
        <v>176</v>
      </c>
      <c r="D69" s="28">
        <v>10677361</v>
      </c>
      <c r="E69" s="28">
        <v>10677361</v>
      </c>
      <c r="F69" s="28">
        <v>37777770</v>
      </c>
      <c r="G69" s="28">
        <v>37777770</v>
      </c>
      <c r="H69" s="28">
        <v>5416256</v>
      </c>
      <c r="I69" s="28">
        <v>5416256</v>
      </c>
      <c r="J69" s="63">
        <v>614210</v>
      </c>
      <c r="K69" s="63">
        <v>614210</v>
      </c>
      <c r="L69" s="63">
        <v>0</v>
      </c>
      <c r="M69" s="63">
        <v>0</v>
      </c>
      <c r="N69" s="63">
        <v>0</v>
      </c>
      <c r="O69" s="63">
        <v>0</v>
      </c>
      <c r="P69" s="29">
        <v>42385655.200000003</v>
      </c>
      <c r="Q69" s="28">
        <v>0</v>
      </c>
      <c r="R69" s="63">
        <v>0</v>
      </c>
    </row>
    <row r="70" spans="1:18" ht="15" customHeight="1" outlineLevel="2" x14ac:dyDescent="0.2">
      <c r="A70" s="23" t="s">
        <v>6</v>
      </c>
      <c r="B70" s="9" t="s">
        <v>10</v>
      </c>
      <c r="C70" s="10" t="s">
        <v>177</v>
      </c>
      <c r="D70" s="28">
        <v>5194422</v>
      </c>
      <c r="E70" s="28">
        <v>5194422</v>
      </c>
      <c r="F70" s="28">
        <v>23267662</v>
      </c>
      <c r="G70" s="28">
        <v>23267662</v>
      </c>
      <c r="H70" s="28">
        <v>1219612</v>
      </c>
      <c r="I70" s="28">
        <v>1219612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29">
        <v>17656390.199999999</v>
      </c>
      <c r="Q70" s="28">
        <v>0</v>
      </c>
      <c r="R70" s="63">
        <v>0</v>
      </c>
    </row>
    <row r="71" spans="1:18" ht="15" customHeight="1" outlineLevel="2" x14ac:dyDescent="0.2">
      <c r="A71" s="23" t="s">
        <v>6</v>
      </c>
      <c r="B71" s="9" t="s">
        <v>11</v>
      </c>
      <c r="C71" s="10" t="s">
        <v>178</v>
      </c>
      <c r="D71" s="28">
        <v>12308387</v>
      </c>
      <c r="E71" s="28">
        <v>12308387</v>
      </c>
      <c r="F71" s="28">
        <v>59327835</v>
      </c>
      <c r="G71" s="28">
        <v>59327835</v>
      </c>
      <c r="H71" s="28">
        <v>3004768</v>
      </c>
      <c r="I71" s="28">
        <v>3004768</v>
      </c>
      <c r="J71" s="63">
        <v>403300</v>
      </c>
      <c r="K71" s="63">
        <v>403300</v>
      </c>
      <c r="L71" s="63">
        <v>0</v>
      </c>
      <c r="M71" s="63">
        <v>0</v>
      </c>
      <c r="N71" s="63">
        <v>0</v>
      </c>
      <c r="O71" s="63">
        <v>0</v>
      </c>
      <c r="P71" s="29">
        <v>25052678.199999999</v>
      </c>
      <c r="Q71" s="28">
        <v>0</v>
      </c>
      <c r="R71" s="63">
        <v>0</v>
      </c>
    </row>
    <row r="72" spans="1:18" ht="15" customHeight="1" outlineLevel="2" x14ac:dyDescent="0.2">
      <c r="A72" s="23" t="s">
        <v>6</v>
      </c>
      <c r="B72" s="9" t="s">
        <v>12</v>
      </c>
      <c r="C72" s="10" t="s">
        <v>179</v>
      </c>
      <c r="D72" s="28">
        <v>11381779</v>
      </c>
      <c r="E72" s="28">
        <v>11381779</v>
      </c>
      <c r="F72" s="28">
        <v>15613989</v>
      </c>
      <c r="G72" s="28">
        <v>15613989</v>
      </c>
      <c r="H72" s="28">
        <v>3361922</v>
      </c>
      <c r="I72" s="28">
        <v>3361922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29">
        <v>13444738.199999999</v>
      </c>
      <c r="Q72" s="28">
        <v>0</v>
      </c>
      <c r="R72" s="63">
        <v>0</v>
      </c>
    </row>
    <row r="73" spans="1:18" ht="15" customHeight="1" outlineLevel="2" x14ac:dyDescent="0.2">
      <c r="A73" s="23" t="s">
        <v>6</v>
      </c>
      <c r="B73" s="9" t="s">
        <v>13</v>
      </c>
      <c r="C73" s="10" t="s">
        <v>180</v>
      </c>
      <c r="D73" s="28">
        <v>4821400</v>
      </c>
      <c r="E73" s="28">
        <v>4821400</v>
      </c>
      <c r="F73" s="28">
        <v>7969395</v>
      </c>
      <c r="G73" s="28">
        <v>7969395</v>
      </c>
      <c r="H73" s="28">
        <v>2884464</v>
      </c>
      <c r="I73" s="28">
        <v>2884464</v>
      </c>
      <c r="J73" s="63">
        <v>95072</v>
      </c>
      <c r="K73" s="63">
        <v>95072</v>
      </c>
      <c r="L73" s="63">
        <v>0</v>
      </c>
      <c r="M73" s="63">
        <v>0</v>
      </c>
      <c r="N73" s="63">
        <v>0</v>
      </c>
      <c r="O73" s="63">
        <v>0</v>
      </c>
      <c r="P73" s="29">
        <v>11303737.199999999</v>
      </c>
      <c r="Q73" s="28">
        <v>0</v>
      </c>
      <c r="R73" s="63">
        <v>0</v>
      </c>
    </row>
    <row r="74" spans="1:18" ht="15" customHeight="1" outlineLevel="2" x14ac:dyDescent="0.2">
      <c r="A74" s="23" t="s">
        <v>6</v>
      </c>
      <c r="B74" s="9" t="s">
        <v>14</v>
      </c>
      <c r="C74" s="10" t="s">
        <v>181</v>
      </c>
      <c r="D74" s="28">
        <v>8063327</v>
      </c>
      <c r="E74" s="28">
        <v>8063327</v>
      </c>
      <c r="F74" s="28">
        <v>77469434</v>
      </c>
      <c r="G74" s="28">
        <v>77469434</v>
      </c>
      <c r="H74" s="28">
        <v>924960</v>
      </c>
      <c r="I74" s="28">
        <v>924960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29">
        <v>30850236.199999999</v>
      </c>
      <c r="Q74" s="28">
        <v>0</v>
      </c>
      <c r="R74" s="63">
        <v>0</v>
      </c>
    </row>
    <row r="75" spans="1:18" ht="15" customHeight="1" outlineLevel="2" x14ac:dyDescent="0.2">
      <c r="A75" s="23" t="s">
        <v>6</v>
      </c>
      <c r="B75" s="9" t="s">
        <v>15</v>
      </c>
      <c r="C75" s="10" t="s">
        <v>182</v>
      </c>
      <c r="D75" s="28">
        <v>8525033</v>
      </c>
      <c r="E75" s="28">
        <v>8525033</v>
      </c>
      <c r="F75" s="28">
        <v>27675956</v>
      </c>
      <c r="G75" s="28">
        <v>27675956</v>
      </c>
      <c r="H75" s="28">
        <v>3201305</v>
      </c>
      <c r="I75" s="28">
        <v>3201305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29">
        <v>14593842.199999999</v>
      </c>
      <c r="Q75" s="28">
        <v>0</v>
      </c>
      <c r="R75" s="63">
        <v>0</v>
      </c>
    </row>
    <row r="76" spans="1:18" ht="15" customHeight="1" outlineLevel="2" x14ac:dyDescent="0.2">
      <c r="A76" s="23" t="s">
        <v>6</v>
      </c>
      <c r="B76" s="9" t="s">
        <v>16</v>
      </c>
      <c r="C76" s="10" t="s">
        <v>183</v>
      </c>
      <c r="D76" s="28">
        <v>5273435</v>
      </c>
      <c r="E76" s="28">
        <v>5273435</v>
      </c>
      <c r="F76" s="28">
        <v>27083336</v>
      </c>
      <c r="G76" s="28">
        <v>27083336</v>
      </c>
      <c r="H76" s="28">
        <v>2278950</v>
      </c>
      <c r="I76" s="28">
        <v>2278950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29">
        <v>17464298.199999999</v>
      </c>
      <c r="Q76" s="28">
        <v>0</v>
      </c>
      <c r="R76" s="63">
        <v>0</v>
      </c>
    </row>
    <row r="77" spans="1:18" ht="15" customHeight="1" outlineLevel="2" x14ac:dyDescent="0.2">
      <c r="A77" s="23" t="s">
        <v>6</v>
      </c>
      <c r="B77" s="9" t="s">
        <v>17</v>
      </c>
      <c r="C77" s="10" t="s">
        <v>139</v>
      </c>
      <c r="D77" s="28">
        <v>7203471</v>
      </c>
      <c r="E77" s="28">
        <v>7203471</v>
      </c>
      <c r="F77" s="28">
        <v>24367238</v>
      </c>
      <c r="G77" s="28">
        <v>24367238</v>
      </c>
      <c r="H77" s="28">
        <v>1061041</v>
      </c>
      <c r="I77" s="28">
        <v>1061041</v>
      </c>
      <c r="J77" s="63">
        <v>542923</v>
      </c>
      <c r="K77" s="63">
        <v>542923</v>
      </c>
      <c r="L77" s="63">
        <v>0</v>
      </c>
      <c r="M77" s="63">
        <v>0</v>
      </c>
      <c r="N77" s="63">
        <v>0</v>
      </c>
      <c r="O77" s="63">
        <v>0</v>
      </c>
      <c r="P77" s="29">
        <v>21373654.199999999</v>
      </c>
      <c r="Q77" s="28">
        <v>0</v>
      </c>
      <c r="R77" s="63">
        <v>0</v>
      </c>
    </row>
    <row r="78" spans="1:18" ht="15" customHeight="1" outlineLevel="2" x14ac:dyDescent="0.2">
      <c r="A78" s="23" t="s">
        <v>6</v>
      </c>
      <c r="B78" s="9" t="s">
        <v>18</v>
      </c>
      <c r="C78" s="10" t="s">
        <v>184</v>
      </c>
      <c r="D78" s="28">
        <v>13468703</v>
      </c>
      <c r="E78" s="28">
        <v>13468703</v>
      </c>
      <c r="F78" s="28">
        <v>32817240</v>
      </c>
      <c r="G78" s="28">
        <v>32817240</v>
      </c>
      <c r="H78" s="28">
        <v>5730238</v>
      </c>
      <c r="I78" s="28">
        <v>5730238</v>
      </c>
      <c r="J78" s="63">
        <v>52555</v>
      </c>
      <c r="K78" s="63">
        <v>52555</v>
      </c>
      <c r="L78" s="63">
        <v>0</v>
      </c>
      <c r="M78" s="63">
        <v>0</v>
      </c>
      <c r="N78" s="63">
        <v>0</v>
      </c>
      <c r="O78" s="63">
        <v>0</v>
      </c>
      <c r="P78" s="29">
        <v>16992667.199999999</v>
      </c>
      <c r="Q78" s="28">
        <v>0</v>
      </c>
      <c r="R78" s="63">
        <v>0</v>
      </c>
    </row>
    <row r="79" spans="1:18" ht="15" customHeight="1" outlineLevel="2" x14ac:dyDescent="0.2">
      <c r="A79" s="23" t="s">
        <v>6</v>
      </c>
      <c r="B79" s="9" t="s">
        <v>19</v>
      </c>
      <c r="C79" s="10" t="s">
        <v>185</v>
      </c>
      <c r="D79" s="28">
        <v>11841467</v>
      </c>
      <c r="E79" s="28">
        <v>11841467</v>
      </c>
      <c r="F79" s="28">
        <v>16954694</v>
      </c>
      <c r="G79" s="28">
        <v>16954694</v>
      </c>
      <c r="H79" s="28">
        <v>3996991</v>
      </c>
      <c r="I79" s="28">
        <v>3996991</v>
      </c>
      <c r="J79" s="63">
        <v>381171</v>
      </c>
      <c r="K79" s="63">
        <v>381171</v>
      </c>
      <c r="L79" s="63">
        <v>0</v>
      </c>
      <c r="M79" s="63">
        <v>0</v>
      </c>
      <c r="N79" s="63">
        <v>0</v>
      </c>
      <c r="O79" s="63">
        <v>0</v>
      </c>
      <c r="P79" s="29">
        <v>11619880.199999999</v>
      </c>
      <c r="Q79" s="28">
        <v>0</v>
      </c>
      <c r="R79" s="63">
        <v>0</v>
      </c>
    </row>
    <row r="80" spans="1:18" ht="15" customHeight="1" outlineLevel="2" x14ac:dyDescent="0.2">
      <c r="A80" s="23" t="s">
        <v>6</v>
      </c>
      <c r="B80" s="9" t="s">
        <v>20</v>
      </c>
      <c r="C80" s="10" t="s">
        <v>186</v>
      </c>
      <c r="D80" s="28">
        <v>19351576</v>
      </c>
      <c r="E80" s="28">
        <v>19351576</v>
      </c>
      <c r="F80" s="28">
        <v>5109879</v>
      </c>
      <c r="G80" s="28">
        <v>5109879</v>
      </c>
      <c r="H80" s="28">
        <v>10427524</v>
      </c>
      <c r="I80" s="28">
        <v>10427524</v>
      </c>
      <c r="J80" s="63">
        <v>390440</v>
      </c>
      <c r="K80" s="63">
        <v>390440</v>
      </c>
      <c r="L80" s="63">
        <v>1400000</v>
      </c>
      <c r="M80" s="63">
        <v>1400000</v>
      </c>
      <c r="N80" s="63">
        <v>0</v>
      </c>
      <c r="O80" s="63">
        <v>0</v>
      </c>
      <c r="P80" s="29">
        <v>20773619.199999999</v>
      </c>
      <c r="Q80" s="28">
        <v>0</v>
      </c>
      <c r="R80" s="63">
        <v>0</v>
      </c>
    </row>
    <row r="81" spans="1:18" ht="15" customHeight="1" outlineLevel="2" x14ac:dyDescent="0.2">
      <c r="A81" s="23" t="s">
        <v>6</v>
      </c>
      <c r="B81" s="9" t="s">
        <v>27</v>
      </c>
      <c r="C81" s="10" t="s">
        <v>187</v>
      </c>
      <c r="D81" s="28">
        <v>6912931</v>
      </c>
      <c r="E81" s="28">
        <v>6912931</v>
      </c>
      <c r="F81" s="28">
        <v>68502611</v>
      </c>
      <c r="G81" s="28">
        <v>68502611</v>
      </c>
      <c r="H81" s="28">
        <v>6005567</v>
      </c>
      <c r="I81" s="28">
        <v>6005567</v>
      </c>
      <c r="J81" s="63">
        <v>0</v>
      </c>
      <c r="K81" s="63">
        <v>0</v>
      </c>
      <c r="L81" s="63">
        <v>0</v>
      </c>
      <c r="M81" s="63">
        <v>0</v>
      </c>
      <c r="N81" s="63">
        <v>0</v>
      </c>
      <c r="O81" s="63">
        <v>0</v>
      </c>
      <c r="P81" s="29">
        <v>19524547.199999999</v>
      </c>
      <c r="Q81" s="28">
        <v>0</v>
      </c>
      <c r="R81" s="63">
        <v>0</v>
      </c>
    </row>
    <row r="82" spans="1:18" ht="15" customHeight="1" outlineLevel="2" x14ac:dyDescent="0.2">
      <c r="A82" s="23" t="s">
        <v>6</v>
      </c>
      <c r="B82" s="9" t="s">
        <v>29</v>
      </c>
      <c r="C82" s="10" t="s">
        <v>188</v>
      </c>
      <c r="D82" s="28">
        <v>9286555</v>
      </c>
      <c r="E82" s="28">
        <v>9286555</v>
      </c>
      <c r="F82" s="28">
        <v>70721195</v>
      </c>
      <c r="G82" s="28">
        <v>70721195</v>
      </c>
      <c r="H82" s="28">
        <v>6141893</v>
      </c>
      <c r="I82" s="28">
        <v>6141893</v>
      </c>
      <c r="J82" s="63">
        <v>0</v>
      </c>
      <c r="K82" s="63">
        <v>0</v>
      </c>
      <c r="L82" s="63">
        <v>0</v>
      </c>
      <c r="M82" s="63">
        <v>0</v>
      </c>
      <c r="N82" s="63">
        <v>4500000</v>
      </c>
      <c r="O82" s="63">
        <v>4500000</v>
      </c>
      <c r="P82" s="29">
        <v>19825522.199999999</v>
      </c>
      <c r="Q82" s="28">
        <v>0</v>
      </c>
      <c r="R82" s="63">
        <v>0</v>
      </c>
    </row>
    <row r="83" spans="1:18" ht="15" customHeight="1" outlineLevel="2" x14ac:dyDescent="0.2">
      <c r="A83" s="23" t="s">
        <v>6</v>
      </c>
      <c r="B83" s="9" t="s">
        <v>34</v>
      </c>
      <c r="C83" s="10" t="s">
        <v>36</v>
      </c>
      <c r="D83" s="28">
        <v>0</v>
      </c>
      <c r="E83" s="28">
        <v>0</v>
      </c>
      <c r="F83" s="28">
        <v>295052578</v>
      </c>
      <c r="G83" s="28">
        <v>295052578</v>
      </c>
      <c r="H83" s="28">
        <v>9728700</v>
      </c>
      <c r="I83" s="28">
        <v>9728700</v>
      </c>
      <c r="J83" s="63">
        <v>272484</v>
      </c>
      <c r="K83" s="63">
        <v>272484</v>
      </c>
      <c r="L83" s="63">
        <v>0</v>
      </c>
      <c r="M83" s="63">
        <v>0</v>
      </c>
      <c r="N83" s="63">
        <v>0</v>
      </c>
      <c r="O83" s="63">
        <v>0</v>
      </c>
      <c r="P83" s="29">
        <v>124153489.98</v>
      </c>
      <c r="Q83" s="28">
        <v>2439986</v>
      </c>
      <c r="R83" s="63">
        <v>2439985.9999999995</v>
      </c>
    </row>
    <row r="84" spans="1:18" ht="15" customHeight="1" outlineLevel="2" x14ac:dyDescent="0.2">
      <c r="A84" s="24" t="s">
        <v>6</v>
      </c>
      <c r="B84" s="12" t="s">
        <v>31</v>
      </c>
      <c r="C84" s="13" t="s">
        <v>189</v>
      </c>
      <c r="D84" s="30">
        <v>6002859</v>
      </c>
      <c r="E84" s="30">
        <v>6002859</v>
      </c>
      <c r="F84" s="30">
        <v>104528959</v>
      </c>
      <c r="G84" s="30">
        <v>104528959</v>
      </c>
      <c r="H84" s="30">
        <v>4426270</v>
      </c>
      <c r="I84" s="30">
        <v>4426270</v>
      </c>
      <c r="J84" s="64">
        <v>156533</v>
      </c>
      <c r="K84" s="64">
        <v>156533</v>
      </c>
      <c r="L84" s="64">
        <v>4550000</v>
      </c>
      <c r="M84" s="64">
        <v>4550000</v>
      </c>
      <c r="N84" s="64">
        <v>0</v>
      </c>
      <c r="O84" s="64">
        <v>0</v>
      </c>
      <c r="P84" s="31">
        <v>20698273.199999999</v>
      </c>
      <c r="Q84" s="30">
        <v>0</v>
      </c>
      <c r="R84" s="64">
        <v>0</v>
      </c>
    </row>
    <row r="85" spans="1:18" ht="15" customHeight="1" outlineLevel="1" x14ac:dyDescent="0.2">
      <c r="A85" s="39" t="s">
        <v>449</v>
      </c>
      <c r="B85" s="38"/>
      <c r="C85" s="34"/>
      <c r="D85" s="35">
        <f t="shared" ref="D85:R85" si="2">SUBTOTAL(9,D61:D84)</f>
        <v>272902333</v>
      </c>
      <c r="E85" s="35">
        <f t="shared" si="2"/>
        <v>272902333</v>
      </c>
      <c r="F85" s="35">
        <f t="shared" si="2"/>
        <v>1109007509</v>
      </c>
      <c r="G85" s="35">
        <f t="shared" si="2"/>
        <v>1109007509</v>
      </c>
      <c r="H85" s="35">
        <f t="shared" si="2"/>
        <v>114242767</v>
      </c>
      <c r="I85" s="35">
        <f t="shared" si="2"/>
        <v>114242767</v>
      </c>
      <c r="J85" s="65">
        <f t="shared" si="2"/>
        <v>5815747</v>
      </c>
      <c r="K85" s="65">
        <f t="shared" si="2"/>
        <v>5815747</v>
      </c>
      <c r="L85" s="65">
        <f t="shared" si="2"/>
        <v>12102714</v>
      </c>
      <c r="M85" s="65">
        <f t="shared" si="2"/>
        <v>12102714</v>
      </c>
      <c r="N85" s="65">
        <f t="shared" si="2"/>
        <v>4500000</v>
      </c>
      <c r="O85" s="65">
        <f t="shared" si="2"/>
        <v>4500000</v>
      </c>
      <c r="P85" s="36">
        <f t="shared" si="2"/>
        <v>566379880.57999992</v>
      </c>
      <c r="Q85" s="35">
        <f t="shared" si="2"/>
        <v>2439986</v>
      </c>
      <c r="R85" s="65">
        <f t="shared" si="2"/>
        <v>2439985.9999999995</v>
      </c>
    </row>
    <row r="86" spans="1:18" ht="15" customHeight="1" outlineLevel="2" x14ac:dyDescent="0.2">
      <c r="A86" s="25" t="s">
        <v>8</v>
      </c>
      <c r="B86" s="14" t="s">
        <v>2</v>
      </c>
      <c r="C86" s="15" t="s">
        <v>190</v>
      </c>
      <c r="D86" s="32">
        <v>2016919</v>
      </c>
      <c r="E86" s="32">
        <v>2016919</v>
      </c>
      <c r="F86" s="32">
        <v>11176514</v>
      </c>
      <c r="G86" s="32">
        <v>11176514</v>
      </c>
      <c r="H86" s="32">
        <v>2600498</v>
      </c>
      <c r="I86" s="32">
        <v>2600498</v>
      </c>
      <c r="J86" s="66">
        <v>224823</v>
      </c>
      <c r="K86" s="66">
        <v>224823</v>
      </c>
      <c r="L86" s="66">
        <v>0</v>
      </c>
      <c r="M86" s="66">
        <v>0</v>
      </c>
      <c r="N86" s="66">
        <v>0</v>
      </c>
      <c r="O86" s="66">
        <v>0</v>
      </c>
      <c r="P86" s="33">
        <v>25675915.199999999</v>
      </c>
      <c r="Q86" s="32">
        <v>0</v>
      </c>
      <c r="R86" s="66">
        <v>0</v>
      </c>
    </row>
    <row r="87" spans="1:18" ht="15" customHeight="1" outlineLevel="2" x14ac:dyDescent="0.2">
      <c r="A87" s="23" t="s">
        <v>8</v>
      </c>
      <c r="B87" s="9" t="s">
        <v>1</v>
      </c>
      <c r="C87" s="10" t="s">
        <v>191</v>
      </c>
      <c r="D87" s="28">
        <v>6915596</v>
      </c>
      <c r="E87" s="28">
        <v>6915596</v>
      </c>
      <c r="F87" s="28">
        <v>18458889</v>
      </c>
      <c r="G87" s="28">
        <v>18458889</v>
      </c>
      <c r="H87" s="28">
        <v>3578181</v>
      </c>
      <c r="I87" s="28">
        <v>3578181</v>
      </c>
      <c r="J87" s="63">
        <v>448550</v>
      </c>
      <c r="K87" s="63">
        <v>448550</v>
      </c>
      <c r="L87" s="63">
        <v>0</v>
      </c>
      <c r="M87" s="63">
        <v>0</v>
      </c>
      <c r="N87" s="63">
        <v>0</v>
      </c>
      <c r="O87" s="63">
        <v>0</v>
      </c>
      <c r="P87" s="29">
        <v>16649339.199999999</v>
      </c>
      <c r="Q87" s="28">
        <v>0</v>
      </c>
      <c r="R87" s="63">
        <v>0</v>
      </c>
    </row>
    <row r="88" spans="1:18" ht="15" customHeight="1" outlineLevel="2" x14ac:dyDescent="0.2">
      <c r="A88" s="23" t="s">
        <v>8</v>
      </c>
      <c r="B88" s="9" t="s">
        <v>3</v>
      </c>
      <c r="C88" s="10" t="s">
        <v>192</v>
      </c>
      <c r="D88" s="28">
        <v>6940342</v>
      </c>
      <c r="E88" s="28">
        <v>6940342</v>
      </c>
      <c r="F88" s="28">
        <v>19737607</v>
      </c>
      <c r="G88" s="28">
        <v>19737607</v>
      </c>
      <c r="H88" s="28">
        <v>4399240</v>
      </c>
      <c r="I88" s="28">
        <v>4399240</v>
      </c>
      <c r="J88" s="63">
        <v>1234300</v>
      </c>
      <c r="K88" s="63">
        <v>1234300</v>
      </c>
      <c r="L88" s="63">
        <v>0</v>
      </c>
      <c r="M88" s="63">
        <v>0</v>
      </c>
      <c r="N88" s="63">
        <v>0</v>
      </c>
      <c r="O88" s="63">
        <v>0</v>
      </c>
      <c r="P88" s="29">
        <v>17918890.199999999</v>
      </c>
      <c r="Q88" s="28">
        <v>0</v>
      </c>
      <c r="R88" s="63">
        <v>0</v>
      </c>
    </row>
    <row r="89" spans="1:18" ht="15" customHeight="1" outlineLevel="2" x14ac:dyDescent="0.2">
      <c r="A89" s="23" t="s">
        <v>8</v>
      </c>
      <c r="B89" s="9" t="s">
        <v>4</v>
      </c>
      <c r="C89" s="10" t="s">
        <v>193</v>
      </c>
      <c r="D89" s="28">
        <v>8776268</v>
      </c>
      <c r="E89" s="28">
        <v>8776268</v>
      </c>
      <c r="F89" s="28">
        <v>35242539</v>
      </c>
      <c r="G89" s="28">
        <v>35242539</v>
      </c>
      <c r="H89" s="28">
        <v>1281195</v>
      </c>
      <c r="I89" s="28">
        <v>1281195</v>
      </c>
      <c r="J89" s="63">
        <v>182720</v>
      </c>
      <c r="K89" s="63">
        <v>182720</v>
      </c>
      <c r="L89" s="63">
        <v>0</v>
      </c>
      <c r="M89" s="63">
        <v>0</v>
      </c>
      <c r="N89" s="63">
        <v>0</v>
      </c>
      <c r="O89" s="63">
        <v>0</v>
      </c>
      <c r="P89" s="29">
        <v>22620369.199999999</v>
      </c>
      <c r="Q89" s="28">
        <v>0</v>
      </c>
      <c r="R89" s="63">
        <v>0</v>
      </c>
    </row>
    <row r="90" spans="1:18" ht="15" customHeight="1" outlineLevel="2" x14ac:dyDescent="0.2">
      <c r="A90" s="23" t="s">
        <v>8</v>
      </c>
      <c r="B90" s="9" t="s">
        <v>5</v>
      </c>
      <c r="C90" s="10" t="s">
        <v>194</v>
      </c>
      <c r="D90" s="28">
        <v>3496154</v>
      </c>
      <c r="E90" s="28">
        <v>3496154</v>
      </c>
      <c r="F90" s="28">
        <v>18183845</v>
      </c>
      <c r="G90" s="28">
        <v>18183845</v>
      </c>
      <c r="H90" s="28">
        <v>1141616</v>
      </c>
      <c r="I90" s="28">
        <v>1141616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29">
        <v>16322158.199999999</v>
      </c>
      <c r="Q90" s="28">
        <v>0</v>
      </c>
      <c r="R90" s="63">
        <v>0</v>
      </c>
    </row>
    <row r="91" spans="1:18" ht="15" customHeight="1" outlineLevel="2" x14ac:dyDescent="0.2">
      <c r="A91" s="23" t="s">
        <v>8</v>
      </c>
      <c r="B91" s="9" t="s">
        <v>6</v>
      </c>
      <c r="C91" s="10" t="s">
        <v>195</v>
      </c>
      <c r="D91" s="28">
        <v>7484780</v>
      </c>
      <c r="E91" s="28">
        <v>7484780</v>
      </c>
      <c r="F91" s="28">
        <v>19769550</v>
      </c>
      <c r="G91" s="28">
        <v>19769550</v>
      </c>
      <c r="H91" s="28">
        <v>1867109</v>
      </c>
      <c r="I91" s="28">
        <v>1867109</v>
      </c>
      <c r="J91" s="63">
        <v>33075</v>
      </c>
      <c r="K91" s="63">
        <v>33075</v>
      </c>
      <c r="L91" s="63">
        <v>0</v>
      </c>
      <c r="M91" s="63">
        <v>0</v>
      </c>
      <c r="N91" s="63">
        <v>0</v>
      </c>
      <c r="O91" s="63">
        <v>0</v>
      </c>
      <c r="P91" s="29">
        <v>14730523.199999999</v>
      </c>
      <c r="Q91" s="28">
        <v>0</v>
      </c>
      <c r="R91" s="63">
        <v>0</v>
      </c>
    </row>
    <row r="92" spans="1:18" ht="15" customHeight="1" outlineLevel="2" x14ac:dyDescent="0.2">
      <c r="A92" s="23" t="s">
        <v>8</v>
      </c>
      <c r="B92" s="9" t="s">
        <v>7</v>
      </c>
      <c r="C92" s="10" t="s">
        <v>196</v>
      </c>
      <c r="D92" s="28">
        <v>3341835</v>
      </c>
      <c r="E92" s="28">
        <v>3341835</v>
      </c>
      <c r="F92" s="28">
        <v>14644441</v>
      </c>
      <c r="G92" s="28">
        <v>14644441</v>
      </c>
      <c r="H92" s="28">
        <v>2610020</v>
      </c>
      <c r="I92" s="28">
        <v>2610020</v>
      </c>
      <c r="J92" s="63">
        <v>136938</v>
      </c>
      <c r="K92" s="63">
        <v>136938</v>
      </c>
      <c r="L92" s="63">
        <v>0</v>
      </c>
      <c r="M92" s="63">
        <v>0</v>
      </c>
      <c r="N92" s="63">
        <v>0</v>
      </c>
      <c r="O92" s="63">
        <v>0</v>
      </c>
      <c r="P92" s="29">
        <v>13001879.199999999</v>
      </c>
      <c r="Q92" s="28">
        <v>0</v>
      </c>
      <c r="R92" s="63">
        <v>0</v>
      </c>
    </row>
    <row r="93" spans="1:18" ht="15" customHeight="1" outlineLevel="2" x14ac:dyDescent="0.2">
      <c r="A93" s="23" t="s">
        <v>8</v>
      </c>
      <c r="B93" s="9" t="s">
        <v>8</v>
      </c>
      <c r="C93" s="10" t="s">
        <v>197</v>
      </c>
      <c r="D93" s="28">
        <v>3213942</v>
      </c>
      <c r="E93" s="28">
        <v>3213942</v>
      </c>
      <c r="F93" s="28">
        <v>23253234</v>
      </c>
      <c r="G93" s="28">
        <v>23253234</v>
      </c>
      <c r="H93" s="28">
        <v>3159019</v>
      </c>
      <c r="I93" s="28">
        <v>3159019</v>
      </c>
      <c r="J93" s="63">
        <v>466844</v>
      </c>
      <c r="K93" s="63">
        <v>466844</v>
      </c>
      <c r="L93" s="63">
        <v>0</v>
      </c>
      <c r="M93" s="63">
        <v>0</v>
      </c>
      <c r="N93" s="63">
        <v>0</v>
      </c>
      <c r="O93" s="63">
        <v>0</v>
      </c>
      <c r="P93" s="29">
        <v>18943166.199999999</v>
      </c>
      <c r="Q93" s="28">
        <v>0</v>
      </c>
      <c r="R93" s="63">
        <v>0</v>
      </c>
    </row>
    <row r="94" spans="1:18" ht="15" customHeight="1" outlineLevel="2" x14ac:dyDescent="0.2">
      <c r="A94" s="23" t="s">
        <v>8</v>
      </c>
      <c r="B94" s="9" t="s">
        <v>9</v>
      </c>
      <c r="C94" s="10" t="s">
        <v>198</v>
      </c>
      <c r="D94" s="28">
        <v>5665281</v>
      </c>
      <c r="E94" s="28">
        <v>5665281</v>
      </c>
      <c r="F94" s="28">
        <v>22506069</v>
      </c>
      <c r="G94" s="28">
        <v>22506069</v>
      </c>
      <c r="H94" s="28">
        <v>1943246</v>
      </c>
      <c r="I94" s="28">
        <v>1943246</v>
      </c>
      <c r="J94" s="63">
        <v>112921</v>
      </c>
      <c r="K94" s="63">
        <v>112921</v>
      </c>
      <c r="L94" s="63">
        <v>0</v>
      </c>
      <c r="M94" s="63">
        <v>0</v>
      </c>
      <c r="N94" s="63">
        <v>0</v>
      </c>
      <c r="O94" s="63">
        <v>0</v>
      </c>
      <c r="P94" s="29">
        <v>22994968.199999999</v>
      </c>
      <c r="Q94" s="28">
        <v>0</v>
      </c>
      <c r="R94" s="63">
        <v>0</v>
      </c>
    </row>
    <row r="95" spans="1:18" ht="15" customHeight="1" outlineLevel="2" x14ac:dyDescent="0.2">
      <c r="A95" s="23" t="s">
        <v>8</v>
      </c>
      <c r="B95" s="9" t="s">
        <v>10</v>
      </c>
      <c r="C95" s="10" t="s">
        <v>199</v>
      </c>
      <c r="D95" s="28">
        <v>9930115</v>
      </c>
      <c r="E95" s="28">
        <v>9930115</v>
      </c>
      <c r="F95" s="28">
        <v>28082835</v>
      </c>
      <c r="G95" s="28">
        <v>28082835</v>
      </c>
      <c r="H95" s="28">
        <v>2979826</v>
      </c>
      <c r="I95" s="28">
        <v>2979826</v>
      </c>
      <c r="J95" s="63">
        <v>0</v>
      </c>
      <c r="K95" s="63">
        <v>0</v>
      </c>
      <c r="L95" s="63">
        <v>0</v>
      </c>
      <c r="M95" s="63">
        <v>0</v>
      </c>
      <c r="N95" s="63">
        <v>0</v>
      </c>
      <c r="O95" s="63">
        <v>0</v>
      </c>
      <c r="P95" s="29">
        <v>20914874.199999999</v>
      </c>
      <c r="Q95" s="28">
        <v>0</v>
      </c>
      <c r="R95" s="63">
        <v>0</v>
      </c>
    </row>
    <row r="96" spans="1:18" ht="15" customHeight="1" outlineLevel="2" x14ac:dyDescent="0.2">
      <c r="A96" s="23" t="s">
        <v>8</v>
      </c>
      <c r="B96" s="9" t="s">
        <v>11</v>
      </c>
      <c r="C96" s="10" t="s">
        <v>200</v>
      </c>
      <c r="D96" s="28">
        <v>8275464</v>
      </c>
      <c r="E96" s="28">
        <v>8275464</v>
      </c>
      <c r="F96" s="28">
        <v>51493716</v>
      </c>
      <c r="G96" s="28">
        <v>51493716</v>
      </c>
      <c r="H96" s="28">
        <v>2527607</v>
      </c>
      <c r="I96" s="28">
        <v>2527607</v>
      </c>
      <c r="J96" s="63">
        <v>316743</v>
      </c>
      <c r="K96" s="63">
        <v>316743</v>
      </c>
      <c r="L96" s="63">
        <v>0</v>
      </c>
      <c r="M96" s="63">
        <v>0</v>
      </c>
      <c r="N96" s="63">
        <v>0</v>
      </c>
      <c r="O96" s="63">
        <v>0</v>
      </c>
      <c r="P96" s="29">
        <v>25046221.199999999</v>
      </c>
      <c r="Q96" s="28">
        <v>0</v>
      </c>
      <c r="R96" s="63">
        <v>0</v>
      </c>
    </row>
    <row r="97" spans="1:18" ht="15" customHeight="1" outlineLevel="2" x14ac:dyDescent="0.2">
      <c r="A97" s="23" t="s">
        <v>8</v>
      </c>
      <c r="B97" s="9" t="s">
        <v>12</v>
      </c>
      <c r="C97" s="10" t="s">
        <v>201</v>
      </c>
      <c r="D97" s="28">
        <v>4827940</v>
      </c>
      <c r="E97" s="28">
        <v>4827940</v>
      </c>
      <c r="F97" s="28">
        <v>19569975</v>
      </c>
      <c r="G97" s="28">
        <v>19569975</v>
      </c>
      <c r="H97" s="28">
        <v>830350</v>
      </c>
      <c r="I97" s="28">
        <v>830350</v>
      </c>
      <c r="J97" s="63">
        <v>898380</v>
      </c>
      <c r="K97" s="63">
        <v>898380</v>
      </c>
      <c r="L97" s="63">
        <v>0</v>
      </c>
      <c r="M97" s="63">
        <v>0</v>
      </c>
      <c r="N97" s="63">
        <v>0</v>
      </c>
      <c r="O97" s="63">
        <v>0</v>
      </c>
      <c r="P97" s="29">
        <v>13265186.199999999</v>
      </c>
      <c r="Q97" s="28">
        <v>0</v>
      </c>
      <c r="R97" s="63">
        <v>0</v>
      </c>
    </row>
    <row r="98" spans="1:18" ht="15" customHeight="1" outlineLevel="2" x14ac:dyDescent="0.2">
      <c r="A98" s="23" t="s">
        <v>8</v>
      </c>
      <c r="B98" s="9" t="s">
        <v>27</v>
      </c>
      <c r="C98" s="10" t="s">
        <v>37</v>
      </c>
      <c r="D98" s="28">
        <v>2372097</v>
      </c>
      <c r="E98" s="28">
        <v>2372097</v>
      </c>
      <c r="F98" s="28">
        <v>121420408</v>
      </c>
      <c r="G98" s="28">
        <v>121420408</v>
      </c>
      <c r="H98" s="28">
        <v>10928713</v>
      </c>
      <c r="I98" s="28">
        <v>10928713</v>
      </c>
      <c r="J98" s="63">
        <v>215089</v>
      </c>
      <c r="K98" s="63">
        <v>215089</v>
      </c>
      <c r="L98" s="63">
        <v>0</v>
      </c>
      <c r="M98" s="63">
        <v>0</v>
      </c>
      <c r="N98" s="63">
        <v>800000</v>
      </c>
      <c r="O98" s="63">
        <v>800000</v>
      </c>
      <c r="P98" s="29">
        <v>39007690.200000003</v>
      </c>
      <c r="Q98" s="28">
        <v>0</v>
      </c>
      <c r="R98" s="63">
        <v>0</v>
      </c>
    </row>
    <row r="99" spans="1:18" ht="15" customHeight="1" outlineLevel="2" x14ac:dyDescent="0.2">
      <c r="A99" s="24" t="s">
        <v>8</v>
      </c>
      <c r="B99" s="12" t="s">
        <v>29</v>
      </c>
      <c r="C99" s="13" t="s">
        <v>202</v>
      </c>
      <c r="D99" s="30">
        <v>0</v>
      </c>
      <c r="E99" s="30">
        <v>0</v>
      </c>
      <c r="F99" s="30">
        <v>105579066</v>
      </c>
      <c r="G99" s="30">
        <v>105579066</v>
      </c>
      <c r="H99" s="30">
        <v>20802254</v>
      </c>
      <c r="I99" s="30">
        <v>20802254</v>
      </c>
      <c r="J99" s="64">
        <v>74277</v>
      </c>
      <c r="K99" s="64">
        <v>74277</v>
      </c>
      <c r="L99" s="64">
        <v>0</v>
      </c>
      <c r="M99" s="64">
        <v>0</v>
      </c>
      <c r="N99" s="64">
        <v>0</v>
      </c>
      <c r="O99" s="64">
        <v>0</v>
      </c>
      <c r="P99" s="31">
        <v>61555638.899999999</v>
      </c>
      <c r="Q99" s="30">
        <v>8233841</v>
      </c>
      <c r="R99" s="64">
        <v>8233841</v>
      </c>
    </row>
    <row r="100" spans="1:18" ht="15" customHeight="1" outlineLevel="1" x14ac:dyDescent="0.2">
      <c r="A100" s="39" t="s">
        <v>450</v>
      </c>
      <c r="B100" s="38"/>
      <c r="C100" s="34"/>
      <c r="D100" s="35">
        <f t="shared" ref="D100:R100" si="3">SUBTOTAL(9,D86:D99)</f>
        <v>73256733</v>
      </c>
      <c r="E100" s="35">
        <f t="shared" si="3"/>
        <v>73256733</v>
      </c>
      <c r="F100" s="35">
        <f t="shared" si="3"/>
        <v>509118688</v>
      </c>
      <c r="G100" s="35">
        <f t="shared" si="3"/>
        <v>509118688</v>
      </c>
      <c r="H100" s="35">
        <f t="shared" si="3"/>
        <v>60648874</v>
      </c>
      <c r="I100" s="35">
        <f t="shared" si="3"/>
        <v>60648874</v>
      </c>
      <c r="J100" s="65">
        <f t="shared" si="3"/>
        <v>4344660</v>
      </c>
      <c r="K100" s="65">
        <f t="shared" si="3"/>
        <v>4344660</v>
      </c>
      <c r="L100" s="65">
        <f t="shared" si="3"/>
        <v>0</v>
      </c>
      <c r="M100" s="65">
        <f t="shared" si="3"/>
        <v>0</v>
      </c>
      <c r="N100" s="65">
        <f t="shared" si="3"/>
        <v>800000</v>
      </c>
      <c r="O100" s="65">
        <f t="shared" si="3"/>
        <v>800000</v>
      </c>
      <c r="P100" s="36">
        <f t="shared" si="3"/>
        <v>328646819.49999994</v>
      </c>
      <c r="Q100" s="35">
        <f t="shared" si="3"/>
        <v>8233841</v>
      </c>
      <c r="R100" s="65">
        <f t="shared" si="3"/>
        <v>8233841</v>
      </c>
    </row>
    <row r="101" spans="1:18" ht="15" customHeight="1" outlineLevel="2" x14ac:dyDescent="0.2">
      <c r="A101" s="25" t="s">
        <v>10</v>
      </c>
      <c r="B101" s="14" t="s">
        <v>2</v>
      </c>
      <c r="C101" s="15" t="s">
        <v>203</v>
      </c>
      <c r="D101" s="32">
        <v>0</v>
      </c>
      <c r="E101" s="32">
        <v>0</v>
      </c>
      <c r="F101" s="32">
        <v>45344820</v>
      </c>
      <c r="G101" s="32">
        <v>45344820</v>
      </c>
      <c r="H101" s="32">
        <v>0</v>
      </c>
      <c r="I101" s="32">
        <v>0</v>
      </c>
      <c r="J101" s="66">
        <v>147649</v>
      </c>
      <c r="K101" s="66">
        <v>147649</v>
      </c>
      <c r="L101" s="66">
        <v>0</v>
      </c>
      <c r="M101" s="66">
        <v>0</v>
      </c>
      <c r="N101" s="66">
        <v>0</v>
      </c>
      <c r="O101" s="66">
        <v>0</v>
      </c>
      <c r="P101" s="33">
        <v>39725883.200000003</v>
      </c>
      <c r="Q101" s="32">
        <v>0</v>
      </c>
      <c r="R101" s="66">
        <v>0</v>
      </c>
    </row>
    <row r="102" spans="1:18" ht="15" customHeight="1" outlineLevel="2" x14ac:dyDescent="0.2">
      <c r="A102" s="23" t="s">
        <v>10</v>
      </c>
      <c r="B102" s="9" t="s">
        <v>1</v>
      </c>
      <c r="C102" s="10" t="s">
        <v>204</v>
      </c>
      <c r="D102" s="28">
        <v>6929992</v>
      </c>
      <c r="E102" s="28">
        <v>6929992</v>
      </c>
      <c r="F102" s="28">
        <v>50791780</v>
      </c>
      <c r="G102" s="28">
        <v>50791780</v>
      </c>
      <c r="H102" s="28">
        <v>4186077</v>
      </c>
      <c r="I102" s="28">
        <v>4186077</v>
      </c>
      <c r="J102" s="63">
        <v>715055</v>
      </c>
      <c r="K102" s="63">
        <v>715055</v>
      </c>
      <c r="L102" s="63">
        <v>0</v>
      </c>
      <c r="M102" s="63">
        <v>0</v>
      </c>
      <c r="N102" s="63">
        <v>0</v>
      </c>
      <c r="O102" s="63">
        <v>0</v>
      </c>
      <c r="P102" s="29">
        <v>28131623.199999999</v>
      </c>
      <c r="Q102" s="28">
        <v>0</v>
      </c>
      <c r="R102" s="63">
        <v>0</v>
      </c>
    </row>
    <row r="103" spans="1:18" ht="15" customHeight="1" outlineLevel="2" x14ac:dyDescent="0.2">
      <c r="A103" s="23" t="s">
        <v>10</v>
      </c>
      <c r="B103" s="9" t="s">
        <v>3</v>
      </c>
      <c r="C103" s="10" t="s">
        <v>205</v>
      </c>
      <c r="D103" s="28">
        <v>3710689</v>
      </c>
      <c r="E103" s="28">
        <v>3710689</v>
      </c>
      <c r="F103" s="28">
        <v>16454051</v>
      </c>
      <c r="G103" s="28">
        <v>16454051</v>
      </c>
      <c r="H103" s="28">
        <v>1183469</v>
      </c>
      <c r="I103" s="28">
        <v>1183469</v>
      </c>
      <c r="J103" s="63">
        <v>52674</v>
      </c>
      <c r="K103" s="63">
        <v>52674</v>
      </c>
      <c r="L103" s="63">
        <v>0</v>
      </c>
      <c r="M103" s="63">
        <v>0</v>
      </c>
      <c r="N103" s="63">
        <v>0</v>
      </c>
      <c r="O103" s="63">
        <v>0</v>
      </c>
      <c r="P103" s="29">
        <v>17649874.199999999</v>
      </c>
      <c r="Q103" s="28">
        <v>0</v>
      </c>
      <c r="R103" s="63">
        <v>0</v>
      </c>
    </row>
    <row r="104" spans="1:18" ht="15" customHeight="1" outlineLevel="2" x14ac:dyDescent="0.2">
      <c r="A104" s="23" t="s">
        <v>10</v>
      </c>
      <c r="B104" s="9" t="s">
        <v>4</v>
      </c>
      <c r="C104" s="10" t="s">
        <v>206</v>
      </c>
      <c r="D104" s="28">
        <v>5635608</v>
      </c>
      <c r="E104" s="28">
        <v>5635608</v>
      </c>
      <c r="F104" s="28">
        <v>28855537</v>
      </c>
      <c r="G104" s="28">
        <v>28855537</v>
      </c>
      <c r="H104" s="28">
        <v>3196073</v>
      </c>
      <c r="I104" s="28">
        <v>3196073</v>
      </c>
      <c r="J104" s="63">
        <v>116039</v>
      </c>
      <c r="K104" s="63">
        <v>116039</v>
      </c>
      <c r="L104" s="63">
        <v>0</v>
      </c>
      <c r="M104" s="63">
        <v>0</v>
      </c>
      <c r="N104" s="63">
        <v>0</v>
      </c>
      <c r="O104" s="63">
        <v>0</v>
      </c>
      <c r="P104" s="29">
        <v>14749707.199999999</v>
      </c>
      <c r="Q104" s="28">
        <v>0</v>
      </c>
      <c r="R104" s="63">
        <v>0</v>
      </c>
    </row>
    <row r="105" spans="1:18" ht="15" customHeight="1" outlineLevel="2" x14ac:dyDescent="0.2">
      <c r="A105" s="23" t="s">
        <v>10</v>
      </c>
      <c r="B105" s="9" t="s">
        <v>5</v>
      </c>
      <c r="C105" s="10" t="s">
        <v>207</v>
      </c>
      <c r="D105" s="28">
        <v>5933280</v>
      </c>
      <c r="E105" s="28">
        <v>5933280</v>
      </c>
      <c r="F105" s="28">
        <v>37836479</v>
      </c>
      <c r="G105" s="28">
        <v>37836479</v>
      </c>
      <c r="H105" s="28">
        <v>4030233</v>
      </c>
      <c r="I105" s="28">
        <v>4030233</v>
      </c>
      <c r="J105" s="63">
        <v>189949</v>
      </c>
      <c r="K105" s="63">
        <v>189949</v>
      </c>
      <c r="L105" s="63">
        <v>0</v>
      </c>
      <c r="M105" s="63">
        <v>0</v>
      </c>
      <c r="N105" s="63">
        <v>0</v>
      </c>
      <c r="O105" s="63">
        <v>0</v>
      </c>
      <c r="P105" s="29">
        <v>23179529.199999999</v>
      </c>
      <c r="Q105" s="28">
        <v>0</v>
      </c>
      <c r="R105" s="63">
        <v>0</v>
      </c>
    </row>
    <row r="106" spans="1:18" ht="15" customHeight="1" outlineLevel="2" x14ac:dyDescent="0.2">
      <c r="A106" s="23" t="s">
        <v>10</v>
      </c>
      <c r="B106" s="9" t="s">
        <v>6</v>
      </c>
      <c r="C106" s="10" t="s">
        <v>208</v>
      </c>
      <c r="D106" s="28">
        <v>0</v>
      </c>
      <c r="E106" s="28">
        <v>0</v>
      </c>
      <c r="F106" s="28">
        <v>13588724</v>
      </c>
      <c r="G106" s="28">
        <v>13588724</v>
      </c>
      <c r="H106" s="28">
        <v>1233690</v>
      </c>
      <c r="I106" s="28">
        <v>1233690</v>
      </c>
      <c r="J106" s="63">
        <v>291703</v>
      </c>
      <c r="K106" s="63">
        <v>291703</v>
      </c>
      <c r="L106" s="63">
        <v>0</v>
      </c>
      <c r="M106" s="63">
        <v>0</v>
      </c>
      <c r="N106" s="63">
        <v>0</v>
      </c>
      <c r="O106" s="63">
        <v>0</v>
      </c>
      <c r="P106" s="29">
        <v>32275627.199999999</v>
      </c>
      <c r="Q106" s="28">
        <v>1711837</v>
      </c>
      <c r="R106" s="63">
        <v>1711837</v>
      </c>
    </row>
    <row r="107" spans="1:18" ht="15" customHeight="1" outlineLevel="2" x14ac:dyDescent="0.2">
      <c r="A107" s="23" t="s">
        <v>10</v>
      </c>
      <c r="B107" s="9" t="s">
        <v>7</v>
      </c>
      <c r="C107" s="10" t="s">
        <v>209</v>
      </c>
      <c r="D107" s="28">
        <v>8683372</v>
      </c>
      <c r="E107" s="28">
        <v>8683372</v>
      </c>
      <c r="F107" s="28">
        <v>33064271</v>
      </c>
      <c r="G107" s="28">
        <v>33064271</v>
      </c>
      <c r="H107" s="28">
        <v>1390119</v>
      </c>
      <c r="I107" s="28">
        <v>1390119</v>
      </c>
      <c r="J107" s="63">
        <v>56056</v>
      </c>
      <c r="K107" s="63">
        <v>56056</v>
      </c>
      <c r="L107" s="63">
        <v>0</v>
      </c>
      <c r="M107" s="63">
        <v>0</v>
      </c>
      <c r="N107" s="63">
        <v>0</v>
      </c>
      <c r="O107" s="63">
        <v>0</v>
      </c>
      <c r="P107" s="29">
        <v>19559140.199999999</v>
      </c>
      <c r="Q107" s="28">
        <v>0</v>
      </c>
      <c r="R107" s="63">
        <v>0</v>
      </c>
    </row>
    <row r="108" spans="1:18" ht="15" customHeight="1" outlineLevel="2" x14ac:dyDescent="0.2">
      <c r="A108" s="23" t="s">
        <v>10</v>
      </c>
      <c r="B108" s="9" t="s">
        <v>8</v>
      </c>
      <c r="C108" s="10" t="s">
        <v>210</v>
      </c>
      <c r="D108" s="28">
        <v>48292</v>
      </c>
      <c r="E108" s="28">
        <v>48292</v>
      </c>
      <c r="F108" s="28">
        <v>34742281</v>
      </c>
      <c r="G108" s="28">
        <v>34742281</v>
      </c>
      <c r="H108" s="28">
        <v>1236528</v>
      </c>
      <c r="I108" s="28">
        <v>1236528</v>
      </c>
      <c r="J108" s="63">
        <v>386200</v>
      </c>
      <c r="K108" s="63">
        <v>386200</v>
      </c>
      <c r="L108" s="63">
        <v>0</v>
      </c>
      <c r="M108" s="63">
        <v>0</v>
      </c>
      <c r="N108" s="63">
        <v>0</v>
      </c>
      <c r="O108" s="63">
        <v>0</v>
      </c>
      <c r="P108" s="29">
        <v>42255709.200000003</v>
      </c>
      <c r="Q108" s="28">
        <v>0</v>
      </c>
      <c r="R108" s="63">
        <v>0</v>
      </c>
    </row>
    <row r="109" spans="1:18" ht="15" customHeight="1" outlineLevel="2" x14ac:dyDescent="0.2">
      <c r="A109" s="23" t="s">
        <v>10</v>
      </c>
      <c r="B109" s="9" t="s">
        <v>9</v>
      </c>
      <c r="C109" s="10" t="s">
        <v>211</v>
      </c>
      <c r="D109" s="28">
        <v>4499178</v>
      </c>
      <c r="E109" s="28">
        <v>4499178</v>
      </c>
      <c r="F109" s="28">
        <v>14615885</v>
      </c>
      <c r="G109" s="28">
        <v>14615885</v>
      </c>
      <c r="H109" s="28">
        <v>1906429</v>
      </c>
      <c r="I109" s="28">
        <v>1906429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29">
        <v>17004825.199999999</v>
      </c>
      <c r="Q109" s="28">
        <v>0</v>
      </c>
      <c r="R109" s="63">
        <v>0</v>
      </c>
    </row>
    <row r="110" spans="1:18" ht="15" customHeight="1" outlineLevel="2" x14ac:dyDescent="0.2">
      <c r="A110" s="23" t="s">
        <v>10</v>
      </c>
      <c r="B110" s="9" t="s">
        <v>10</v>
      </c>
      <c r="C110" s="10" t="s">
        <v>212</v>
      </c>
      <c r="D110" s="28">
        <v>8986086</v>
      </c>
      <c r="E110" s="28">
        <v>8986086</v>
      </c>
      <c r="F110" s="28">
        <v>14366590</v>
      </c>
      <c r="G110" s="28">
        <v>14366590</v>
      </c>
      <c r="H110" s="28">
        <v>2972825</v>
      </c>
      <c r="I110" s="28">
        <v>2972825</v>
      </c>
      <c r="J110" s="63">
        <v>349930</v>
      </c>
      <c r="K110" s="63">
        <v>349930</v>
      </c>
      <c r="L110" s="63">
        <v>0</v>
      </c>
      <c r="M110" s="63">
        <v>0</v>
      </c>
      <c r="N110" s="63">
        <v>0</v>
      </c>
      <c r="O110" s="63">
        <v>0</v>
      </c>
      <c r="P110" s="29">
        <v>24101053.199999999</v>
      </c>
      <c r="Q110" s="28">
        <v>0</v>
      </c>
      <c r="R110" s="63">
        <v>0</v>
      </c>
    </row>
    <row r="111" spans="1:18" ht="15" customHeight="1" outlineLevel="2" x14ac:dyDescent="0.2">
      <c r="A111" s="23" t="s">
        <v>10</v>
      </c>
      <c r="B111" s="9" t="s">
        <v>11</v>
      </c>
      <c r="C111" s="10" t="s">
        <v>213</v>
      </c>
      <c r="D111" s="28">
        <v>4316472</v>
      </c>
      <c r="E111" s="28">
        <v>4316472</v>
      </c>
      <c r="F111" s="28">
        <v>13780769</v>
      </c>
      <c r="G111" s="28">
        <v>13780769</v>
      </c>
      <c r="H111" s="28">
        <v>2949871</v>
      </c>
      <c r="I111" s="28">
        <v>2949871</v>
      </c>
      <c r="J111" s="63">
        <v>155439</v>
      </c>
      <c r="K111" s="63">
        <v>155439</v>
      </c>
      <c r="L111" s="63">
        <v>0</v>
      </c>
      <c r="M111" s="63">
        <v>0</v>
      </c>
      <c r="N111" s="63">
        <v>0</v>
      </c>
      <c r="O111" s="63">
        <v>0</v>
      </c>
      <c r="P111" s="29">
        <v>13449410.199999999</v>
      </c>
      <c r="Q111" s="28">
        <v>0</v>
      </c>
      <c r="R111" s="63">
        <v>0</v>
      </c>
    </row>
    <row r="112" spans="1:18" ht="15" customHeight="1" outlineLevel="2" x14ac:dyDescent="0.2">
      <c r="A112" s="23" t="s">
        <v>10</v>
      </c>
      <c r="B112" s="9" t="s">
        <v>12</v>
      </c>
      <c r="C112" s="10" t="s">
        <v>214</v>
      </c>
      <c r="D112" s="28">
        <v>7708364</v>
      </c>
      <c r="E112" s="28">
        <v>7708364</v>
      </c>
      <c r="F112" s="28">
        <v>53560036</v>
      </c>
      <c r="G112" s="28">
        <v>53560036</v>
      </c>
      <c r="H112" s="28">
        <v>1863085</v>
      </c>
      <c r="I112" s="28">
        <v>1863085</v>
      </c>
      <c r="J112" s="63">
        <v>313434</v>
      </c>
      <c r="K112" s="63">
        <v>313434</v>
      </c>
      <c r="L112" s="63">
        <v>282600</v>
      </c>
      <c r="M112" s="63">
        <v>282600</v>
      </c>
      <c r="N112" s="63">
        <v>0</v>
      </c>
      <c r="O112" s="63">
        <v>0</v>
      </c>
      <c r="P112" s="29">
        <v>30874255.199999999</v>
      </c>
      <c r="Q112" s="28">
        <v>0</v>
      </c>
      <c r="R112" s="63">
        <v>0</v>
      </c>
    </row>
    <row r="113" spans="1:18" ht="15" customHeight="1" outlineLevel="2" x14ac:dyDescent="0.2">
      <c r="A113" s="23" t="s">
        <v>10</v>
      </c>
      <c r="B113" s="9" t="s">
        <v>13</v>
      </c>
      <c r="C113" s="10" t="s">
        <v>215</v>
      </c>
      <c r="D113" s="28">
        <v>2892359</v>
      </c>
      <c r="E113" s="28">
        <v>2892359</v>
      </c>
      <c r="F113" s="28">
        <v>30016842</v>
      </c>
      <c r="G113" s="28">
        <v>30016842</v>
      </c>
      <c r="H113" s="28">
        <v>2208346</v>
      </c>
      <c r="I113" s="28">
        <v>2208346</v>
      </c>
      <c r="J113" s="63">
        <v>466236</v>
      </c>
      <c r="K113" s="63">
        <v>466236</v>
      </c>
      <c r="L113" s="63">
        <v>0</v>
      </c>
      <c r="M113" s="63">
        <v>0</v>
      </c>
      <c r="N113" s="63">
        <v>0</v>
      </c>
      <c r="O113" s="63">
        <v>0</v>
      </c>
      <c r="P113" s="29">
        <v>17409955.199999999</v>
      </c>
      <c r="Q113" s="28">
        <v>0</v>
      </c>
      <c r="R113" s="63">
        <v>0</v>
      </c>
    </row>
    <row r="114" spans="1:18" ht="15" customHeight="1" outlineLevel="2" x14ac:dyDescent="0.2">
      <c r="A114" s="23" t="s">
        <v>10</v>
      </c>
      <c r="B114" s="9" t="s">
        <v>14</v>
      </c>
      <c r="C114" s="10" t="s">
        <v>216</v>
      </c>
      <c r="D114" s="28">
        <v>10180635</v>
      </c>
      <c r="E114" s="28">
        <v>10180635</v>
      </c>
      <c r="F114" s="28">
        <v>50771734</v>
      </c>
      <c r="G114" s="28">
        <v>50771734</v>
      </c>
      <c r="H114" s="28">
        <v>3596372</v>
      </c>
      <c r="I114" s="28">
        <v>3596372</v>
      </c>
      <c r="J114" s="63">
        <v>545742</v>
      </c>
      <c r="K114" s="63">
        <v>545742</v>
      </c>
      <c r="L114" s="63">
        <v>6625000</v>
      </c>
      <c r="M114" s="63">
        <v>6625000</v>
      </c>
      <c r="N114" s="63">
        <v>0</v>
      </c>
      <c r="O114" s="63">
        <v>0</v>
      </c>
      <c r="P114" s="29">
        <v>30192484.199999999</v>
      </c>
      <c r="Q114" s="28">
        <v>0</v>
      </c>
      <c r="R114" s="63">
        <v>0</v>
      </c>
    </row>
    <row r="115" spans="1:18" ht="15" customHeight="1" outlineLevel="2" x14ac:dyDescent="0.2">
      <c r="A115" s="23" t="s">
        <v>10</v>
      </c>
      <c r="B115" s="9" t="s">
        <v>15</v>
      </c>
      <c r="C115" s="10" t="s">
        <v>217</v>
      </c>
      <c r="D115" s="28">
        <v>3933041</v>
      </c>
      <c r="E115" s="28">
        <v>3933041</v>
      </c>
      <c r="F115" s="28">
        <v>3297095</v>
      </c>
      <c r="G115" s="28">
        <v>3297095</v>
      </c>
      <c r="H115" s="28">
        <v>3133574</v>
      </c>
      <c r="I115" s="28">
        <v>3133574</v>
      </c>
      <c r="J115" s="63">
        <v>0</v>
      </c>
      <c r="K115" s="63">
        <v>0</v>
      </c>
      <c r="L115" s="63">
        <v>0</v>
      </c>
      <c r="M115" s="63">
        <v>0</v>
      </c>
      <c r="N115" s="63">
        <v>0</v>
      </c>
      <c r="O115" s="63">
        <v>0</v>
      </c>
      <c r="P115" s="29">
        <v>13473058.199999999</v>
      </c>
      <c r="Q115" s="28">
        <v>0</v>
      </c>
      <c r="R115" s="63">
        <v>0</v>
      </c>
    </row>
    <row r="116" spans="1:18" ht="15" customHeight="1" outlineLevel="2" x14ac:dyDescent="0.2">
      <c r="A116" s="23" t="s">
        <v>10</v>
      </c>
      <c r="B116" s="9" t="s">
        <v>16</v>
      </c>
      <c r="C116" s="10" t="s">
        <v>184</v>
      </c>
      <c r="D116" s="28">
        <v>7632717</v>
      </c>
      <c r="E116" s="28">
        <v>7632717</v>
      </c>
      <c r="F116" s="28">
        <v>53614802</v>
      </c>
      <c r="G116" s="28">
        <v>53614802</v>
      </c>
      <c r="H116" s="28">
        <v>1051176</v>
      </c>
      <c r="I116" s="28">
        <v>1051176</v>
      </c>
      <c r="J116" s="63">
        <v>163983</v>
      </c>
      <c r="K116" s="63">
        <v>163983</v>
      </c>
      <c r="L116" s="63">
        <v>746850</v>
      </c>
      <c r="M116" s="63">
        <v>746850</v>
      </c>
      <c r="N116" s="63">
        <v>0</v>
      </c>
      <c r="O116" s="63">
        <v>0</v>
      </c>
      <c r="P116" s="29">
        <v>33260099.199999999</v>
      </c>
      <c r="Q116" s="28">
        <v>0</v>
      </c>
      <c r="R116" s="63">
        <v>0</v>
      </c>
    </row>
    <row r="117" spans="1:18" ht="15" customHeight="1" outlineLevel="2" x14ac:dyDescent="0.2">
      <c r="A117" s="23" t="s">
        <v>10</v>
      </c>
      <c r="B117" s="9" t="s">
        <v>17</v>
      </c>
      <c r="C117" s="10" t="s">
        <v>218</v>
      </c>
      <c r="D117" s="28">
        <v>7039813</v>
      </c>
      <c r="E117" s="28">
        <v>7039813</v>
      </c>
      <c r="F117" s="28">
        <v>47313891</v>
      </c>
      <c r="G117" s="28">
        <v>47313891</v>
      </c>
      <c r="H117" s="28">
        <v>1882337</v>
      </c>
      <c r="I117" s="28">
        <v>1882337</v>
      </c>
      <c r="J117" s="63">
        <v>156534</v>
      </c>
      <c r="K117" s="63">
        <v>156534</v>
      </c>
      <c r="L117" s="63">
        <v>0</v>
      </c>
      <c r="M117" s="63">
        <v>0</v>
      </c>
      <c r="N117" s="63">
        <v>0</v>
      </c>
      <c r="O117" s="63">
        <v>0</v>
      </c>
      <c r="P117" s="29">
        <v>21345728.199999999</v>
      </c>
      <c r="Q117" s="28">
        <v>0</v>
      </c>
      <c r="R117" s="63">
        <v>0</v>
      </c>
    </row>
    <row r="118" spans="1:18" ht="15" customHeight="1" outlineLevel="2" x14ac:dyDescent="0.2">
      <c r="A118" s="23" t="s">
        <v>10</v>
      </c>
      <c r="B118" s="9" t="s">
        <v>18</v>
      </c>
      <c r="C118" s="10" t="s">
        <v>219</v>
      </c>
      <c r="D118" s="28">
        <v>2969948</v>
      </c>
      <c r="E118" s="28">
        <v>2969948</v>
      </c>
      <c r="F118" s="28">
        <v>11736409</v>
      </c>
      <c r="G118" s="28">
        <v>11736409</v>
      </c>
      <c r="H118" s="28">
        <v>1992452</v>
      </c>
      <c r="I118" s="28">
        <v>1992452</v>
      </c>
      <c r="J118" s="63">
        <v>236858</v>
      </c>
      <c r="K118" s="63">
        <v>236858</v>
      </c>
      <c r="L118" s="63">
        <v>0</v>
      </c>
      <c r="M118" s="63">
        <v>0</v>
      </c>
      <c r="N118" s="63">
        <v>0</v>
      </c>
      <c r="O118" s="63">
        <v>0</v>
      </c>
      <c r="P118" s="29">
        <v>15570148.199999999</v>
      </c>
      <c r="Q118" s="28">
        <v>0</v>
      </c>
      <c r="R118" s="63">
        <v>0</v>
      </c>
    </row>
    <row r="119" spans="1:18" ht="15" customHeight="1" outlineLevel="2" x14ac:dyDescent="0.2">
      <c r="A119" s="23" t="s">
        <v>10</v>
      </c>
      <c r="B119" s="9" t="s">
        <v>19</v>
      </c>
      <c r="C119" s="10" t="s">
        <v>220</v>
      </c>
      <c r="D119" s="28">
        <v>4293500</v>
      </c>
      <c r="E119" s="28">
        <v>4293500</v>
      </c>
      <c r="F119" s="28">
        <v>45264311</v>
      </c>
      <c r="G119" s="28">
        <v>45264311</v>
      </c>
      <c r="H119" s="28">
        <v>442381</v>
      </c>
      <c r="I119" s="28">
        <v>442381</v>
      </c>
      <c r="J119" s="63">
        <v>183224</v>
      </c>
      <c r="K119" s="63">
        <v>183224</v>
      </c>
      <c r="L119" s="63">
        <v>0</v>
      </c>
      <c r="M119" s="63">
        <v>0</v>
      </c>
      <c r="N119" s="63">
        <v>0</v>
      </c>
      <c r="O119" s="63">
        <v>0</v>
      </c>
      <c r="P119" s="29">
        <v>21496008.199999999</v>
      </c>
      <c r="Q119" s="28">
        <v>0</v>
      </c>
      <c r="R119" s="63">
        <v>0</v>
      </c>
    </row>
    <row r="120" spans="1:18" ht="15" customHeight="1" outlineLevel="2" x14ac:dyDescent="0.2">
      <c r="A120" s="23" t="s">
        <v>10</v>
      </c>
      <c r="B120" s="9" t="s">
        <v>20</v>
      </c>
      <c r="C120" s="10" t="s">
        <v>221</v>
      </c>
      <c r="D120" s="28">
        <v>1880739</v>
      </c>
      <c r="E120" s="28">
        <v>1880739</v>
      </c>
      <c r="F120" s="28">
        <v>61326531</v>
      </c>
      <c r="G120" s="28">
        <v>61326531</v>
      </c>
      <c r="H120" s="28">
        <v>2525778</v>
      </c>
      <c r="I120" s="28">
        <v>2525778</v>
      </c>
      <c r="J120" s="63">
        <v>488549</v>
      </c>
      <c r="K120" s="63">
        <v>488549</v>
      </c>
      <c r="L120" s="63">
        <v>0</v>
      </c>
      <c r="M120" s="63">
        <v>0</v>
      </c>
      <c r="N120" s="63">
        <v>0</v>
      </c>
      <c r="O120" s="63">
        <v>0</v>
      </c>
      <c r="P120" s="29">
        <v>53393554.019999996</v>
      </c>
      <c r="Q120" s="28">
        <v>0</v>
      </c>
      <c r="R120" s="63">
        <v>0</v>
      </c>
    </row>
    <row r="121" spans="1:18" ht="15" customHeight="1" outlineLevel="2" x14ac:dyDescent="0.2">
      <c r="A121" s="23" t="s">
        <v>10</v>
      </c>
      <c r="B121" s="9" t="s">
        <v>21</v>
      </c>
      <c r="C121" s="10" t="s">
        <v>222</v>
      </c>
      <c r="D121" s="28">
        <v>2036116</v>
      </c>
      <c r="E121" s="28">
        <v>2036116</v>
      </c>
      <c r="F121" s="28">
        <v>6932864</v>
      </c>
      <c r="G121" s="28">
        <v>6932864</v>
      </c>
      <c r="H121" s="28">
        <v>867080</v>
      </c>
      <c r="I121" s="28">
        <v>867080</v>
      </c>
      <c r="J121" s="63">
        <v>251146</v>
      </c>
      <c r="K121" s="63">
        <v>251146</v>
      </c>
      <c r="L121" s="63">
        <v>0</v>
      </c>
      <c r="M121" s="63">
        <v>0</v>
      </c>
      <c r="N121" s="63">
        <v>0</v>
      </c>
      <c r="O121" s="63">
        <v>0</v>
      </c>
      <c r="P121" s="29">
        <v>13385847.199999999</v>
      </c>
      <c r="Q121" s="28">
        <v>0</v>
      </c>
      <c r="R121" s="63">
        <v>0</v>
      </c>
    </row>
    <row r="122" spans="1:18" ht="15" customHeight="1" outlineLevel="2" x14ac:dyDescent="0.2">
      <c r="A122" s="23" t="s">
        <v>10</v>
      </c>
      <c r="B122" s="9" t="s">
        <v>27</v>
      </c>
      <c r="C122" s="10" t="s">
        <v>38</v>
      </c>
      <c r="D122" s="28">
        <v>0</v>
      </c>
      <c r="E122" s="28">
        <v>0</v>
      </c>
      <c r="F122" s="28">
        <v>413583945</v>
      </c>
      <c r="G122" s="28">
        <v>413583945</v>
      </c>
      <c r="H122" s="28">
        <v>18112660</v>
      </c>
      <c r="I122" s="28">
        <v>18112660</v>
      </c>
      <c r="J122" s="63">
        <v>2076670</v>
      </c>
      <c r="K122" s="63">
        <v>2076670</v>
      </c>
      <c r="L122" s="63">
        <v>0</v>
      </c>
      <c r="M122" s="63">
        <v>0</v>
      </c>
      <c r="N122" s="63">
        <v>0</v>
      </c>
      <c r="O122" s="63">
        <v>0</v>
      </c>
      <c r="P122" s="29">
        <v>275804748.26999998</v>
      </c>
      <c r="Q122" s="28">
        <v>27702357</v>
      </c>
      <c r="R122" s="63">
        <v>27702357</v>
      </c>
    </row>
    <row r="123" spans="1:18" ht="15" customHeight="1" outlineLevel="2" x14ac:dyDescent="0.2">
      <c r="A123" s="23" t="s">
        <v>10</v>
      </c>
      <c r="B123" s="9" t="s">
        <v>29</v>
      </c>
      <c r="C123" s="10" t="s">
        <v>39</v>
      </c>
      <c r="D123" s="28">
        <v>0</v>
      </c>
      <c r="E123" s="28">
        <v>0</v>
      </c>
      <c r="F123" s="28">
        <v>88194771</v>
      </c>
      <c r="G123" s="28">
        <v>88194771</v>
      </c>
      <c r="H123" s="28">
        <v>4884561</v>
      </c>
      <c r="I123" s="28">
        <v>4884561</v>
      </c>
      <c r="J123" s="63">
        <v>69031</v>
      </c>
      <c r="K123" s="63">
        <v>69031</v>
      </c>
      <c r="L123" s="63">
        <v>0</v>
      </c>
      <c r="M123" s="63">
        <v>0</v>
      </c>
      <c r="N123" s="63">
        <v>0</v>
      </c>
      <c r="O123" s="63">
        <v>0</v>
      </c>
      <c r="P123" s="29">
        <v>27711452.199999999</v>
      </c>
      <c r="Q123" s="28">
        <v>0</v>
      </c>
      <c r="R123" s="63">
        <v>0</v>
      </c>
    </row>
    <row r="124" spans="1:18" ht="15" customHeight="1" outlineLevel="2" x14ac:dyDescent="0.2">
      <c r="A124" s="24" t="s">
        <v>10</v>
      </c>
      <c r="B124" s="12" t="s">
        <v>34</v>
      </c>
      <c r="C124" s="13" t="s">
        <v>223</v>
      </c>
      <c r="D124" s="30">
        <v>0</v>
      </c>
      <c r="E124" s="30">
        <v>0</v>
      </c>
      <c r="F124" s="30">
        <v>45098582</v>
      </c>
      <c r="G124" s="30">
        <v>45098582</v>
      </c>
      <c r="H124" s="30">
        <v>4032047</v>
      </c>
      <c r="I124" s="30">
        <v>4032047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31">
        <v>22372435.199999999</v>
      </c>
      <c r="Q124" s="30">
        <v>893932</v>
      </c>
      <c r="R124" s="64">
        <v>893932</v>
      </c>
    </row>
    <row r="125" spans="1:18" ht="15" customHeight="1" outlineLevel="1" x14ac:dyDescent="0.2">
      <c r="A125" s="39" t="s">
        <v>451</v>
      </c>
      <c r="B125" s="38"/>
      <c r="C125" s="34"/>
      <c r="D125" s="35">
        <f t="shared" ref="D125:R125" si="4">SUBTOTAL(9,D101:D124)</f>
        <v>99310201</v>
      </c>
      <c r="E125" s="35">
        <f t="shared" si="4"/>
        <v>99310201</v>
      </c>
      <c r="F125" s="35">
        <f t="shared" si="4"/>
        <v>1214153000</v>
      </c>
      <c r="G125" s="35">
        <f t="shared" si="4"/>
        <v>1214153000</v>
      </c>
      <c r="H125" s="35">
        <f t="shared" si="4"/>
        <v>70877163</v>
      </c>
      <c r="I125" s="35">
        <f t="shared" si="4"/>
        <v>70877163</v>
      </c>
      <c r="J125" s="65">
        <f t="shared" si="4"/>
        <v>7412101</v>
      </c>
      <c r="K125" s="65">
        <f t="shared" si="4"/>
        <v>7412101</v>
      </c>
      <c r="L125" s="65">
        <f t="shared" si="4"/>
        <v>7654450</v>
      </c>
      <c r="M125" s="65">
        <f t="shared" si="4"/>
        <v>7654450</v>
      </c>
      <c r="N125" s="65">
        <f t="shared" si="4"/>
        <v>0</v>
      </c>
      <c r="O125" s="65">
        <f t="shared" si="4"/>
        <v>0</v>
      </c>
      <c r="P125" s="36">
        <f t="shared" si="4"/>
        <v>848372155.68999994</v>
      </c>
      <c r="Q125" s="35">
        <f t="shared" si="4"/>
        <v>30308126</v>
      </c>
      <c r="R125" s="65">
        <f t="shared" si="4"/>
        <v>30308126</v>
      </c>
    </row>
    <row r="126" spans="1:18" ht="15" customHeight="1" outlineLevel="2" x14ac:dyDescent="0.2">
      <c r="A126" s="25" t="s">
        <v>12</v>
      </c>
      <c r="B126" s="14" t="s">
        <v>2</v>
      </c>
      <c r="C126" s="15" t="s">
        <v>224</v>
      </c>
      <c r="D126" s="32">
        <v>7965840</v>
      </c>
      <c r="E126" s="32">
        <v>7965840</v>
      </c>
      <c r="F126" s="32">
        <v>56423990</v>
      </c>
      <c r="G126" s="32">
        <v>56423990</v>
      </c>
      <c r="H126" s="32">
        <v>439517</v>
      </c>
      <c r="I126" s="32">
        <v>439517</v>
      </c>
      <c r="J126" s="66">
        <v>144811</v>
      </c>
      <c r="K126" s="66">
        <v>144811</v>
      </c>
      <c r="L126" s="66">
        <v>1440000</v>
      </c>
      <c r="M126" s="66">
        <v>1440000</v>
      </c>
      <c r="N126" s="66">
        <v>0</v>
      </c>
      <c r="O126" s="66">
        <v>0</v>
      </c>
      <c r="P126" s="33">
        <v>29726307.199999999</v>
      </c>
      <c r="Q126" s="32">
        <v>0</v>
      </c>
      <c r="R126" s="66">
        <v>0</v>
      </c>
    </row>
    <row r="127" spans="1:18" ht="15" customHeight="1" outlineLevel="2" x14ac:dyDescent="0.2">
      <c r="A127" s="23" t="s">
        <v>12</v>
      </c>
      <c r="B127" s="9" t="s">
        <v>1</v>
      </c>
      <c r="C127" s="10" t="s">
        <v>225</v>
      </c>
      <c r="D127" s="28">
        <v>10221104</v>
      </c>
      <c r="E127" s="28">
        <v>10221104</v>
      </c>
      <c r="F127" s="28">
        <v>39105686</v>
      </c>
      <c r="G127" s="28">
        <v>39105686</v>
      </c>
      <c r="H127" s="28">
        <v>224648</v>
      </c>
      <c r="I127" s="28">
        <v>224648</v>
      </c>
      <c r="J127" s="63">
        <v>156203</v>
      </c>
      <c r="K127" s="63">
        <v>156203</v>
      </c>
      <c r="L127" s="63">
        <v>0</v>
      </c>
      <c r="M127" s="63">
        <v>0</v>
      </c>
      <c r="N127" s="63">
        <v>0</v>
      </c>
      <c r="O127" s="63">
        <v>0</v>
      </c>
      <c r="P127" s="29">
        <v>22235434.199999999</v>
      </c>
      <c r="Q127" s="28">
        <v>0</v>
      </c>
      <c r="R127" s="63">
        <v>0</v>
      </c>
    </row>
    <row r="128" spans="1:18" ht="15" customHeight="1" outlineLevel="2" x14ac:dyDescent="0.2">
      <c r="A128" s="23" t="s">
        <v>12</v>
      </c>
      <c r="B128" s="9" t="s">
        <v>3</v>
      </c>
      <c r="C128" s="10" t="s">
        <v>226</v>
      </c>
      <c r="D128" s="28">
        <v>2993651</v>
      </c>
      <c r="E128" s="28">
        <v>2993651</v>
      </c>
      <c r="F128" s="28">
        <v>49309798</v>
      </c>
      <c r="G128" s="28">
        <v>49309798</v>
      </c>
      <c r="H128" s="28">
        <v>531742</v>
      </c>
      <c r="I128" s="28">
        <v>531742</v>
      </c>
      <c r="J128" s="63">
        <v>236706</v>
      </c>
      <c r="K128" s="63">
        <v>236706</v>
      </c>
      <c r="L128" s="63">
        <v>0</v>
      </c>
      <c r="M128" s="63">
        <v>0</v>
      </c>
      <c r="N128" s="63">
        <v>0</v>
      </c>
      <c r="O128" s="63">
        <v>0</v>
      </c>
      <c r="P128" s="29">
        <v>39718296.200000003</v>
      </c>
      <c r="Q128" s="28">
        <v>0</v>
      </c>
      <c r="R128" s="63">
        <v>0</v>
      </c>
    </row>
    <row r="129" spans="1:18" ht="15" customHeight="1" outlineLevel="2" x14ac:dyDescent="0.2">
      <c r="A129" s="23" t="s">
        <v>12</v>
      </c>
      <c r="B129" s="9" t="s">
        <v>4</v>
      </c>
      <c r="C129" s="10" t="s">
        <v>227</v>
      </c>
      <c r="D129" s="28">
        <v>13410655</v>
      </c>
      <c r="E129" s="28">
        <v>13410655</v>
      </c>
      <c r="F129" s="28">
        <v>17330840</v>
      </c>
      <c r="G129" s="28">
        <v>17330840</v>
      </c>
      <c r="H129" s="28">
        <v>1891266</v>
      </c>
      <c r="I129" s="28">
        <v>1891266</v>
      </c>
      <c r="J129" s="63">
        <v>29639</v>
      </c>
      <c r="K129" s="63">
        <v>29639</v>
      </c>
      <c r="L129" s="63">
        <v>0</v>
      </c>
      <c r="M129" s="63">
        <v>0</v>
      </c>
      <c r="N129" s="63">
        <v>0</v>
      </c>
      <c r="O129" s="63">
        <v>0</v>
      </c>
      <c r="P129" s="29">
        <v>13485658.199999999</v>
      </c>
      <c r="Q129" s="28">
        <v>0</v>
      </c>
      <c r="R129" s="63">
        <v>0</v>
      </c>
    </row>
    <row r="130" spans="1:18" ht="15" customHeight="1" outlineLevel="2" x14ac:dyDescent="0.2">
      <c r="A130" s="23" t="s">
        <v>12</v>
      </c>
      <c r="B130" s="9" t="s">
        <v>5</v>
      </c>
      <c r="C130" s="10" t="s">
        <v>228</v>
      </c>
      <c r="D130" s="28">
        <v>14532485</v>
      </c>
      <c r="E130" s="28">
        <v>14532485</v>
      </c>
      <c r="F130" s="28">
        <v>53398024</v>
      </c>
      <c r="G130" s="28">
        <v>53398024</v>
      </c>
      <c r="H130" s="28">
        <v>673635</v>
      </c>
      <c r="I130" s="28">
        <v>673635</v>
      </c>
      <c r="J130" s="63">
        <v>170755</v>
      </c>
      <c r="K130" s="63">
        <v>170755</v>
      </c>
      <c r="L130" s="63">
        <v>0</v>
      </c>
      <c r="M130" s="63">
        <v>0</v>
      </c>
      <c r="N130" s="63">
        <v>0</v>
      </c>
      <c r="O130" s="63">
        <v>0</v>
      </c>
      <c r="P130" s="29">
        <v>22946694.199999999</v>
      </c>
      <c r="Q130" s="28">
        <v>0</v>
      </c>
      <c r="R130" s="63">
        <v>0</v>
      </c>
    </row>
    <row r="131" spans="1:18" ht="15" customHeight="1" outlineLevel="2" x14ac:dyDescent="0.2">
      <c r="A131" s="23" t="s">
        <v>12</v>
      </c>
      <c r="B131" s="9" t="s">
        <v>6</v>
      </c>
      <c r="C131" s="10" t="s">
        <v>229</v>
      </c>
      <c r="D131" s="28">
        <v>0</v>
      </c>
      <c r="E131" s="28">
        <v>0</v>
      </c>
      <c r="F131" s="28">
        <v>48911854</v>
      </c>
      <c r="G131" s="28">
        <v>48911854</v>
      </c>
      <c r="H131" s="28">
        <v>4496061</v>
      </c>
      <c r="I131" s="28">
        <v>4496061</v>
      </c>
      <c r="J131" s="63">
        <v>1221228</v>
      </c>
      <c r="K131" s="63">
        <v>1221228</v>
      </c>
      <c r="L131" s="63">
        <v>1750000</v>
      </c>
      <c r="M131" s="63">
        <v>1750000</v>
      </c>
      <c r="N131" s="63">
        <v>0</v>
      </c>
      <c r="O131" s="63">
        <v>0</v>
      </c>
      <c r="P131" s="29">
        <v>116711003.39</v>
      </c>
      <c r="Q131" s="28">
        <v>7010783</v>
      </c>
      <c r="R131" s="63">
        <v>7010783</v>
      </c>
    </row>
    <row r="132" spans="1:18" ht="15" customHeight="1" outlineLevel="2" x14ac:dyDescent="0.2">
      <c r="A132" s="23" t="s">
        <v>12</v>
      </c>
      <c r="B132" s="9" t="s">
        <v>7</v>
      </c>
      <c r="C132" s="10" t="s">
        <v>230</v>
      </c>
      <c r="D132" s="28">
        <v>16526686</v>
      </c>
      <c r="E132" s="28">
        <v>16526686</v>
      </c>
      <c r="F132" s="28">
        <v>67853551</v>
      </c>
      <c r="G132" s="28">
        <v>67853551</v>
      </c>
      <c r="H132" s="28">
        <v>1540127</v>
      </c>
      <c r="I132" s="28">
        <v>1540127</v>
      </c>
      <c r="J132" s="63">
        <v>262100</v>
      </c>
      <c r="K132" s="63">
        <v>262100</v>
      </c>
      <c r="L132" s="63">
        <v>1500000</v>
      </c>
      <c r="M132" s="63">
        <v>1500000</v>
      </c>
      <c r="N132" s="63">
        <v>0</v>
      </c>
      <c r="O132" s="63">
        <v>0</v>
      </c>
      <c r="P132" s="29">
        <v>29134840.199999999</v>
      </c>
      <c r="Q132" s="28">
        <v>0</v>
      </c>
      <c r="R132" s="63">
        <v>0</v>
      </c>
    </row>
    <row r="133" spans="1:18" ht="15" customHeight="1" outlineLevel="2" x14ac:dyDescent="0.2">
      <c r="A133" s="23" t="s">
        <v>12</v>
      </c>
      <c r="B133" s="9" t="s">
        <v>8</v>
      </c>
      <c r="C133" s="10" t="s">
        <v>231</v>
      </c>
      <c r="D133" s="28">
        <v>6090762</v>
      </c>
      <c r="E133" s="28">
        <v>6090762</v>
      </c>
      <c r="F133" s="28">
        <v>27506671</v>
      </c>
      <c r="G133" s="28">
        <v>27506671</v>
      </c>
      <c r="H133" s="28">
        <v>3708992</v>
      </c>
      <c r="I133" s="28">
        <v>3708992</v>
      </c>
      <c r="J133" s="63">
        <v>277463</v>
      </c>
      <c r="K133" s="63">
        <v>277463</v>
      </c>
      <c r="L133" s="63">
        <v>0</v>
      </c>
      <c r="M133" s="63">
        <v>0</v>
      </c>
      <c r="N133" s="63">
        <v>0</v>
      </c>
      <c r="O133" s="63">
        <v>0</v>
      </c>
      <c r="P133" s="29">
        <v>14325973.199999999</v>
      </c>
      <c r="Q133" s="28">
        <v>0</v>
      </c>
      <c r="R133" s="63">
        <v>0</v>
      </c>
    </row>
    <row r="134" spans="1:18" ht="15" customHeight="1" outlineLevel="2" x14ac:dyDescent="0.2">
      <c r="A134" s="23" t="s">
        <v>12</v>
      </c>
      <c r="B134" s="9" t="s">
        <v>9</v>
      </c>
      <c r="C134" s="10" t="s">
        <v>232</v>
      </c>
      <c r="D134" s="28">
        <v>9311883</v>
      </c>
      <c r="E134" s="28">
        <v>9311883</v>
      </c>
      <c r="F134" s="28">
        <v>54391462</v>
      </c>
      <c r="G134" s="28">
        <v>54391462</v>
      </c>
      <c r="H134" s="28">
        <v>313112</v>
      </c>
      <c r="I134" s="28">
        <v>313112</v>
      </c>
      <c r="J134" s="63">
        <v>257823</v>
      </c>
      <c r="K134" s="63">
        <v>257823</v>
      </c>
      <c r="L134" s="63">
        <v>1500000</v>
      </c>
      <c r="M134" s="63">
        <v>1500000</v>
      </c>
      <c r="N134" s="63">
        <v>0</v>
      </c>
      <c r="O134" s="63">
        <v>0</v>
      </c>
      <c r="P134" s="29">
        <v>34800893.200000003</v>
      </c>
      <c r="Q134" s="28">
        <v>0</v>
      </c>
      <c r="R134" s="63">
        <v>0</v>
      </c>
    </row>
    <row r="135" spans="1:18" ht="15" customHeight="1" outlineLevel="2" x14ac:dyDescent="0.2">
      <c r="A135" s="23" t="s">
        <v>12</v>
      </c>
      <c r="B135" s="9" t="s">
        <v>10</v>
      </c>
      <c r="C135" s="10" t="s">
        <v>233</v>
      </c>
      <c r="D135" s="28">
        <v>32047223</v>
      </c>
      <c r="E135" s="28">
        <v>32047223</v>
      </c>
      <c r="F135" s="28">
        <v>45626558</v>
      </c>
      <c r="G135" s="28">
        <v>45626558</v>
      </c>
      <c r="H135" s="28">
        <v>1234923</v>
      </c>
      <c r="I135" s="28">
        <v>1234923</v>
      </c>
      <c r="J135" s="63">
        <v>361988</v>
      </c>
      <c r="K135" s="63">
        <v>361988</v>
      </c>
      <c r="L135" s="63">
        <v>466500</v>
      </c>
      <c r="M135" s="63">
        <v>466500</v>
      </c>
      <c r="N135" s="63">
        <v>0</v>
      </c>
      <c r="O135" s="63">
        <v>0</v>
      </c>
      <c r="P135" s="29">
        <v>43398627.200000003</v>
      </c>
      <c r="Q135" s="28">
        <v>0</v>
      </c>
      <c r="R135" s="63">
        <v>0</v>
      </c>
    </row>
    <row r="136" spans="1:18" ht="15" customHeight="1" outlineLevel="2" x14ac:dyDescent="0.2">
      <c r="A136" s="23" t="s">
        <v>12</v>
      </c>
      <c r="B136" s="9" t="s">
        <v>11</v>
      </c>
      <c r="C136" s="10" t="s">
        <v>234</v>
      </c>
      <c r="D136" s="28">
        <v>27230818</v>
      </c>
      <c r="E136" s="28">
        <v>27230818</v>
      </c>
      <c r="F136" s="28">
        <v>100018518</v>
      </c>
      <c r="G136" s="28">
        <v>100018518</v>
      </c>
      <c r="H136" s="28">
        <v>810209</v>
      </c>
      <c r="I136" s="28">
        <v>810209</v>
      </c>
      <c r="J136" s="63">
        <v>74530</v>
      </c>
      <c r="K136" s="63">
        <v>74530</v>
      </c>
      <c r="L136" s="63">
        <v>0</v>
      </c>
      <c r="M136" s="63">
        <v>0</v>
      </c>
      <c r="N136" s="63">
        <v>0</v>
      </c>
      <c r="O136" s="63">
        <v>0</v>
      </c>
      <c r="P136" s="29">
        <v>35059544.200000003</v>
      </c>
      <c r="Q136" s="28">
        <v>0</v>
      </c>
      <c r="R136" s="63">
        <v>0</v>
      </c>
    </row>
    <row r="137" spans="1:18" ht="15" customHeight="1" outlineLevel="2" x14ac:dyDescent="0.2">
      <c r="A137" s="23" t="s">
        <v>12</v>
      </c>
      <c r="B137" s="9" t="s">
        <v>12</v>
      </c>
      <c r="C137" s="10" t="s">
        <v>235</v>
      </c>
      <c r="D137" s="28">
        <v>993445</v>
      </c>
      <c r="E137" s="28">
        <v>993445</v>
      </c>
      <c r="F137" s="28">
        <v>55383959</v>
      </c>
      <c r="G137" s="28">
        <v>55383959</v>
      </c>
      <c r="H137" s="28">
        <v>570114</v>
      </c>
      <c r="I137" s="28">
        <v>570114</v>
      </c>
      <c r="J137" s="63">
        <v>23279</v>
      </c>
      <c r="K137" s="63">
        <v>23279</v>
      </c>
      <c r="L137" s="63">
        <v>0</v>
      </c>
      <c r="M137" s="63">
        <v>0</v>
      </c>
      <c r="N137" s="63">
        <v>0</v>
      </c>
      <c r="O137" s="63">
        <v>0</v>
      </c>
      <c r="P137" s="29">
        <v>37547705.200000003</v>
      </c>
      <c r="Q137" s="28">
        <v>0</v>
      </c>
      <c r="R137" s="63">
        <v>0</v>
      </c>
    </row>
    <row r="138" spans="1:18" ht="15" customHeight="1" outlineLevel="2" x14ac:dyDescent="0.2">
      <c r="A138" s="23" t="s">
        <v>12</v>
      </c>
      <c r="B138" s="9" t="s">
        <v>13</v>
      </c>
      <c r="C138" s="10" t="s">
        <v>236</v>
      </c>
      <c r="D138" s="28">
        <v>4067582</v>
      </c>
      <c r="E138" s="28">
        <v>4067582</v>
      </c>
      <c r="F138" s="28">
        <v>85470570</v>
      </c>
      <c r="G138" s="28">
        <v>85470570</v>
      </c>
      <c r="H138" s="28">
        <v>485852</v>
      </c>
      <c r="I138" s="28">
        <v>485852</v>
      </c>
      <c r="J138" s="63">
        <v>830077</v>
      </c>
      <c r="K138" s="63">
        <v>830077</v>
      </c>
      <c r="L138" s="63">
        <v>0</v>
      </c>
      <c r="M138" s="63">
        <v>0</v>
      </c>
      <c r="N138" s="63">
        <v>0</v>
      </c>
      <c r="O138" s="63">
        <v>0</v>
      </c>
      <c r="P138" s="29">
        <v>47490599.200000003</v>
      </c>
      <c r="Q138" s="28">
        <v>0</v>
      </c>
      <c r="R138" s="63">
        <v>0</v>
      </c>
    </row>
    <row r="139" spans="1:18" ht="15" customHeight="1" outlineLevel="2" x14ac:dyDescent="0.2">
      <c r="A139" s="23" t="s">
        <v>12</v>
      </c>
      <c r="B139" s="9" t="s">
        <v>14</v>
      </c>
      <c r="C139" s="10" t="s">
        <v>237</v>
      </c>
      <c r="D139" s="28">
        <v>5825095</v>
      </c>
      <c r="E139" s="28">
        <v>5825095</v>
      </c>
      <c r="F139" s="28">
        <v>10279231</v>
      </c>
      <c r="G139" s="28">
        <v>10279231</v>
      </c>
      <c r="H139" s="28">
        <v>1707538</v>
      </c>
      <c r="I139" s="28">
        <v>1707538</v>
      </c>
      <c r="J139" s="63">
        <v>140403</v>
      </c>
      <c r="K139" s="63">
        <v>140403</v>
      </c>
      <c r="L139" s="63">
        <v>0</v>
      </c>
      <c r="M139" s="63">
        <v>0</v>
      </c>
      <c r="N139" s="63">
        <v>0</v>
      </c>
      <c r="O139" s="63">
        <v>0</v>
      </c>
      <c r="P139" s="29">
        <v>12968701.199999999</v>
      </c>
      <c r="Q139" s="28">
        <v>0</v>
      </c>
      <c r="R139" s="63">
        <v>0</v>
      </c>
    </row>
    <row r="140" spans="1:18" ht="15" customHeight="1" outlineLevel="2" x14ac:dyDescent="0.2">
      <c r="A140" s="23" t="s">
        <v>12</v>
      </c>
      <c r="B140" s="9" t="s">
        <v>15</v>
      </c>
      <c r="C140" s="10" t="s">
        <v>238</v>
      </c>
      <c r="D140" s="28">
        <v>8555432</v>
      </c>
      <c r="E140" s="28">
        <v>8555432</v>
      </c>
      <c r="F140" s="28">
        <v>45850738</v>
      </c>
      <c r="G140" s="28">
        <v>45850738</v>
      </c>
      <c r="H140" s="28">
        <v>568451</v>
      </c>
      <c r="I140" s="28">
        <v>568451</v>
      </c>
      <c r="J140" s="63">
        <v>302245</v>
      </c>
      <c r="K140" s="63">
        <v>302245</v>
      </c>
      <c r="L140" s="63">
        <v>1250500</v>
      </c>
      <c r="M140" s="63">
        <v>1250500</v>
      </c>
      <c r="N140" s="63">
        <v>0</v>
      </c>
      <c r="O140" s="63">
        <v>0</v>
      </c>
      <c r="P140" s="29">
        <v>22442861.199999999</v>
      </c>
      <c r="Q140" s="28">
        <v>0</v>
      </c>
      <c r="R140" s="63">
        <v>0</v>
      </c>
    </row>
    <row r="141" spans="1:18" ht="15" customHeight="1" outlineLevel="2" x14ac:dyDescent="0.2">
      <c r="A141" s="23" t="s">
        <v>12</v>
      </c>
      <c r="B141" s="9" t="s">
        <v>16</v>
      </c>
      <c r="C141" s="10" t="s">
        <v>239</v>
      </c>
      <c r="D141" s="28">
        <v>25260146</v>
      </c>
      <c r="E141" s="28">
        <v>25260146</v>
      </c>
      <c r="F141" s="28">
        <v>46179909</v>
      </c>
      <c r="G141" s="28">
        <v>46179909</v>
      </c>
      <c r="H141" s="28">
        <v>5347962</v>
      </c>
      <c r="I141" s="28">
        <v>5347962</v>
      </c>
      <c r="J141" s="63">
        <v>797278</v>
      </c>
      <c r="K141" s="63">
        <v>797278</v>
      </c>
      <c r="L141" s="63">
        <v>0</v>
      </c>
      <c r="M141" s="63">
        <v>0</v>
      </c>
      <c r="N141" s="63">
        <v>0</v>
      </c>
      <c r="O141" s="63">
        <v>0</v>
      </c>
      <c r="P141" s="29">
        <v>39858535.200000003</v>
      </c>
      <c r="Q141" s="28">
        <v>0</v>
      </c>
      <c r="R141" s="63">
        <v>0</v>
      </c>
    </row>
    <row r="142" spans="1:18" ht="15" customHeight="1" outlineLevel="2" x14ac:dyDescent="0.2">
      <c r="A142" s="23" t="s">
        <v>12</v>
      </c>
      <c r="B142" s="9" t="s">
        <v>17</v>
      </c>
      <c r="C142" s="10" t="s">
        <v>240</v>
      </c>
      <c r="D142" s="28">
        <v>6474337</v>
      </c>
      <c r="E142" s="28">
        <v>6474337</v>
      </c>
      <c r="F142" s="28">
        <v>24356727</v>
      </c>
      <c r="G142" s="28">
        <v>24356727</v>
      </c>
      <c r="H142" s="28">
        <v>1400975</v>
      </c>
      <c r="I142" s="28">
        <v>1400975</v>
      </c>
      <c r="J142" s="63">
        <v>161847</v>
      </c>
      <c r="K142" s="63">
        <v>161847</v>
      </c>
      <c r="L142" s="63">
        <v>0</v>
      </c>
      <c r="M142" s="63">
        <v>0</v>
      </c>
      <c r="N142" s="63">
        <v>0</v>
      </c>
      <c r="O142" s="63">
        <v>0</v>
      </c>
      <c r="P142" s="29">
        <v>20076647.199999999</v>
      </c>
      <c r="Q142" s="28">
        <v>0</v>
      </c>
      <c r="R142" s="63">
        <v>0</v>
      </c>
    </row>
    <row r="143" spans="1:18" ht="15" customHeight="1" outlineLevel="2" x14ac:dyDescent="0.2">
      <c r="A143" s="23" t="s">
        <v>12</v>
      </c>
      <c r="B143" s="9" t="s">
        <v>18</v>
      </c>
      <c r="C143" s="10" t="s">
        <v>241</v>
      </c>
      <c r="D143" s="28">
        <v>10094792</v>
      </c>
      <c r="E143" s="28">
        <v>10094792</v>
      </c>
      <c r="F143" s="28">
        <v>73681161</v>
      </c>
      <c r="G143" s="28">
        <v>73681161</v>
      </c>
      <c r="H143" s="28">
        <v>609746</v>
      </c>
      <c r="I143" s="28">
        <v>609746</v>
      </c>
      <c r="J143" s="63">
        <v>809639</v>
      </c>
      <c r="K143" s="63">
        <v>809639</v>
      </c>
      <c r="L143" s="63">
        <v>0</v>
      </c>
      <c r="M143" s="63">
        <v>0</v>
      </c>
      <c r="N143" s="63">
        <v>0</v>
      </c>
      <c r="O143" s="63">
        <v>0</v>
      </c>
      <c r="P143" s="29">
        <v>42777844.200000003</v>
      </c>
      <c r="Q143" s="28">
        <v>0</v>
      </c>
      <c r="R143" s="63">
        <v>0</v>
      </c>
    </row>
    <row r="144" spans="1:18" ht="15" customHeight="1" outlineLevel="2" x14ac:dyDescent="0.2">
      <c r="A144" s="23" t="s">
        <v>12</v>
      </c>
      <c r="B144" s="9" t="s">
        <v>19</v>
      </c>
      <c r="C144" s="10" t="s">
        <v>242</v>
      </c>
      <c r="D144" s="28">
        <v>0</v>
      </c>
      <c r="E144" s="28">
        <v>0</v>
      </c>
      <c r="F144" s="28">
        <v>33089480</v>
      </c>
      <c r="G144" s="28">
        <v>33089480</v>
      </c>
      <c r="H144" s="28">
        <v>1559184</v>
      </c>
      <c r="I144" s="28">
        <v>1559184</v>
      </c>
      <c r="J144" s="63">
        <v>54269</v>
      </c>
      <c r="K144" s="63">
        <v>54269</v>
      </c>
      <c r="L144" s="63">
        <v>0</v>
      </c>
      <c r="M144" s="63">
        <v>0</v>
      </c>
      <c r="N144" s="63">
        <v>0</v>
      </c>
      <c r="O144" s="63">
        <v>0</v>
      </c>
      <c r="P144" s="29">
        <v>49078108.280000001</v>
      </c>
      <c r="Q144" s="28">
        <v>939433</v>
      </c>
      <c r="R144" s="63">
        <v>939432.99999999988</v>
      </c>
    </row>
    <row r="145" spans="1:18" ht="15" customHeight="1" outlineLevel="2" x14ac:dyDescent="0.2">
      <c r="A145" s="23" t="s">
        <v>12</v>
      </c>
      <c r="B145" s="9" t="s">
        <v>27</v>
      </c>
      <c r="C145" s="10" t="s">
        <v>40</v>
      </c>
      <c r="D145" s="28">
        <v>0</v>
      </c>
      <c r="E145" s="28">
        <v>0</v>
      </c>
      <c r="F145" s="28">
        <v>567293516</v>
      </c>
      <c r="G145" s="28">
        <v>567293516</v>
      </c>
      <c r="H145" s="28">
        <v>40831127</v>
      </c>
      <c r="I145" s="28">
        <v>40831127</v>
      </c>
      <c r="J145" s="63">
        <v>2256586</v>
      </c>
      <c r="K145" s="63">
        <v>2256586</v>
      </c>
      <c r="L145" s="63">
        <v>0</v>
      </c>
      <c r="M145" s="63">
        <v>0</v>
      </c>
      <c r="N145" s="63">
        <v>1700000</v>
      </c>
      <c r="O145" s="63">
        <v>1700000</v>
      </c>
      <c r="P145" s="29">
        <v>428720486.07999998</v>
      </c>
      <c r="Q145" s="28">
        <v>136740207</v>
      </c>
      <c r="R145" s="63">
        <v>136740207</v>
      </c>
    </row>
    <row r="146" spans="1:18" ht="15" customHeight="1" outlineLevel="2" x14ac:dyDescent="0.2">
      <c r="A146" s="23" t="s">
        <v>12</v>
      </c>
      <c r="B146" s="9" t="s">
        <v>29</v>
      </c>
      <c r="C146" s="10" t="s">
        <v>41</v>
      </c>
      <c r="D146" s="28">
        <v>0</v>
      </c>
      <c r="E146" s="28">
        <v>0</v>
      </c>
      <c r="F146" s="28">
        <v>128706502</v>
      </c>
      <c r="G146" s="28">
        <v>128706502</v>
      </c>
      <c r="H146" s="28">
        <v>6608674</v>
      </c>
      <c r="I146" s="28">
        <v>6608674</v>
      </c>
      <c r="J146" s="63">
        <v>447492</v>
      </c>
      <c r="K146" s="63">
        <v>447492</v>
      </c>
      <c r="L146" s="63">
        <v>4100000</v>
      </c>
      <c r="M146" s="63">
        <v>4100000</v>
      </c>
      <c r="N146" s="63">
        <v>0</v>
      </c>
      <c r="O146" s="63">
        <v>0</v>
      </c>
      <c r="P146" s="29">
        <v>31730382.199999999</v>
      </c>
      <c r="Q146" s="28">
        <v>349473</v>
      </c>
      <c r="R146" s="63">
        <v>349473</v>
      </c>
    </row>
    <row r="147" spans="1:18" ht="15" customHeight="1" outlineLevel="2" x14ac:dyDescent="0.2">
      <c r="A147" s="24" t="s">
        <v>12</v>
      </c>
      <c r="B147" s="12" t="s">
        <v>34</v>
      </c>
      <c r="C147" s="13" t="s">
        <v>243</v>
      </c>
      <c r="D147" s="30">
        <v>2777641</v>
      </c>
      <c r="E147" s="30">
        <v>2777641</v>
      </c>
      <c r="F147" s="30">
        <v>140475265</v>
      </c>
      <c r="G147" s="30">
        <v>140475265</v>
      </c>
      <c r="H147" s="30">
        <v>6580641</v>
      </c>
      <c r="I147" s="30">
        <v>6580641</v>
      </c>
      <c r="J147" s="64">
        <v>370828</v>
      </c>
      <c r="K147" s="64">
        <v>370828</v>
      </c>
      <c r="L147" s="64">
        <v>4391044</v>
      </c>
      <c r="M147" s="64">
        <v>4391044</v>
      </c>
      <c r="N147" s="64">
        <v>0</v>
      </c>
      <c r="O147" s="64">
        <v>0</v>
      </c>
      <c r="P147" s="31">
        <v>33960623.200000003</v>
      </c>
      <c r="Q147" s="30">
        <v>0</v>
      </c>
      <c r="R147" s="64">
        <v>0</v>
      </c>
    </row>
    <row r="148" spans="1:18" ht="15" customHeight="1" outlineLevel="1" x14ac:dyDescent="0.2">
      <c r="A148" s="39" t="s">
        <v>452</v>
      </c>
      <c r="B148" s="38"/>
      <c r="C148" s="34"/>
      <c r="D148" s="35">
        <f t="shared" ref="D148:R148" si="5">SUBTOTAL(9,D126:D147)</f>
        <v>204379577</v>
      </c>
      <c r="E148" s="35">
        <f t="shared" si="5"/>
        <v>204379577</v>
      </c>
      <c r="F148" s="35">
        <f t="shared" si="5"/>
        <v>1770644010</v>
      </c>
      <c r="G148" s="35">
        <f t="shared" si="5"/>
        <v>1770644010</v>
      </c>
      <c r="H148" s="35">
        <f t="shared" si="5"/>
        <v>82134496</v>
      </c>
      <c r="I148" s="35">
        <f t="shared" si="5"/>
        <v>82134496</v>
      </c>
      <c r="J148" s="65">
        <f t="shared" si="5"/>
        <v>9387189</v>
      </c>
      <c r="K148" s="65">
        <f t="shared" si="5"/>
        <v>9387189</v>
      </c>
      <c r="L148" s="65">
        <f t="shared" si="5"/>
        <v>16398044</v>
      </c>
      <c r="M148" s="65">
        <f t="shared" si="5"/>
        <v>16398044</v>
      </c>
      <c r="N148" s="65">
        <f t="shared" si="5"/>
        <v>1700000</v>
      </c>
      <c r="O148" s="65">
        <f t="shared" si="5"/>
        <v>1700000</v>
      </c>
      <c r="P148" s="36">
        <f t="shared" si="5"/>
        <v>1168195764.55</v>
      </c>
      <c r="Q148" s="35">
        <f t="shared" si="5"/>
        <v>145039896</v>
      </c>
      <c r="R148" s="65">
        <f t="shared" si="5"/>
        <v>145039896</v>
      </c>
    </row>
    <row r="149" spans="1:18" ht="15" customHeight="1" outlineLevel="2" x14ac:dyDescent="0.2">
      <c r="A149" s="25" t="s">
        <v>14</v>
      </c>
      <c r="B149" s="14" t="s">
        <v>2</v>
      </c>
      <c r="C149" s="15" t="s">
        <v>244</v>
      </c>
      <c r="D149" s="32">
        <v>4735267</v>
      </c>
      <c r="E149" s="32">
        <v>4735267</v>
      </c>
      <c r="F149" s="32">
        <v>12307057</v>
      </c>
      <c r="G149" s="32">
        <v>12307057</v>
      </c>
      <c r="H149" s="32">
        <v>2032384</v>
      </c>
      <c r="I149" s="32">
        <v>2032384</v>
      </c>
      <c r="J149" s="66">
        <v>57313</v>
      </c>
      <c r="K149" s="66">
        <v>57313</v>
      </c>
      <c r="L149" s="66">
        <v>0</v>
      </c>
      <c r="M149" s="66">
        <v>0</v>
      </c>
      <c r="N149" s="66">
        <v>0</v>
      </c>
      <c r="O149" s="66">
        <v>0</v>
      </c>
      <c r="P149" s="33">
        <v>11605976.199999999</v>
      </c>
      <c r="Q149" s="32">
        <v>0</v>
      </c>
      <c r="R149" s="66">
        <v>0</v>
      </c>
    </row>
    <row r="150" spans="1:18" ht="15" customHeight="1" outlineLevel="2" x14ac:dyDescent="0.2">
      <c r="A150" s="23" t="s">
        <v>14</v>
      </c>
      <c r="B150" s="9" t="s">
        <v>1</v>
      </c>
      <c r="C150" s="10" t="s">
        <v>245</v>
      </c>
      <c r="D150" s="28">
        <v>7928228</v>
      </c>
      <c r="E150" s="28">
        <v>7928228</v>
      </c>
      <c r="F150" s="28">
        <v>44868593</v>
      </c>
      <c r="G150" s="28">
        <v>44868593</v>
      </c>
      <c r="H150" s="28">
        <v>3459685</v>
      </c>
      <c r="I150" s="28">
        <v>3459685</v>
      </c>
      <c r="J150" s="63">
        <v>181794</v>
      </c>
      <c r="K150" s="63">
        <v>181794</v>
      </c>
      <c r="L150" s="63">
        <v>0</v>
      </c>
      <c r="M150" s="63">
        <v>0</v>
      </c>
      <c r="N150" s="63">
        <v>0</v>
      </c>
      <c r="O150" s="63">
        <v>0</v>
      </c>
      <c r="P150" s="29">
        <v>26810330.199999999</v>
      </c>
      <c r="Q150" s="28">
        <v>0</v>
      </c>
      <c r="R150" s="63">
        <v>0</v>
      </c>
    </row>
    <row r="151" spans="1:18" ht="15" customHeight="1" outlineLevel="2" x14ac:dyDescent="0.2">
      <c r="A151" s="23" t="s">
        <v>14</v>
      </c>
      <c r="B151" s="9" t="s">
        <v>3</v>
      </c>
      <c r="C151" s="10" t="s">
        <v>246</v>
      </c>
      <c r="D151" s="28">
        <v>11755008</v>
      </c>
      <c r="E151" s="28">
        <v>11755008</v>
      </c>
      <c r="F151" s="28">
        <v>71573195</v>
      </c>
      <c r="G151" s="28">
        <v>71573195</v>
      </c>
      <c r="H151" s="28">
        <v>3363778</v>
      </c>
      <c r="I151" s="28">
        <v>3363778</v>
      </c>
      <c r="J151" s="63">
        <v>133217</v>
      </c>
      <c r="K151" s="63">
        <v>133217</v>
      </c>
      <c r="L151" s="63">
        <v>0</v>
      </c>
      <c r="M151" s="63">
        <v>0</v>
      </c>
      <c r="N151" s="63">
        <v>0</v>
      </c>
      <c r="O151" s="63">
        <v>0</v>
      </c>
      <c r="P151" s="29">
        <v>29941013.199999999</v>
      </c>
      <c r="Q151" s="28">
        <v>0</v>
      </c>
      <c r="R151" s="63">
        <v>0</v>
      </c>
    </row>
    <row r="152" spans="1:18" ht="15" customHeight="1" outlineLevel="2" x14ac:dyDescent="0.2">
      <c r="A152" s="23" t="s">
        <v>14</v>
      </c>
      <c r="B152" s="9" t="s">
        <v>4</v>
      </c>
      <c r="C152" s="10" t="s">
        <v>247</v>
      </c>
      <c r="D152" s="28">
        <v>10305760</v>
      </c>
      <c r="E152" s="28">
        <v>10305760</v>
      </c>
      <c r="F152" s="28">
        <v>19393341</v>
      </c>
      <c r="G152" s="28">
        <v>19393341</v>
      </c>
      <c r="H152" s="28">
        <v>2448828</v>
      </c>
      <c r="I152" s="28">
        <v>2448828</v>
      </c>
      <c r="J152" s="63">
        <v>251734</v>
      </c>
      <c r="K152" s="63">
        <v>251734</v>
      </c>
      <c r="L152" s="63">
        <v>0</v>
      </c>
      <c r="M152" s="63">
        <v>0</v>
      </c>
      <c r="N152" s="63">
        <v>0</v>
      </c>
      <c r="O152" s="63">
        <v>0</v>
      </c>
      <c r="P152" s="29">
        <v>14212594.199999999</v>
      </c>
      <c r="Q152" s="28">
        <v>0</v>
      </c>
      <c r="R152" s="63">
        <v>0</v>
      </c>
    </row>
    <row r="153" spans="1:18" ht="15" customHeight="1" outlineLevel="2" x14ac:dyDescent="0.2">
      <c r="A153" s="23" t="s">
        <v>14</v>
      </c>
      <c r="B153" s="9" t="s">
        <v>5</v>
      </c>
      <c r="C153" s="10" t="s">
        <v>248</v>
      </c>
      <c r="D153" s="28">
        <v>0</v>
      </c>
      <c r="E153" s="28">
        <v>0</v>
      </c>
      <c r="F153" s="28">
        <v>39586681</v>
      </c>
      <c r="G153" s="28">
        <v>39586681</v>
      </c>
      <c r="H153" s="28">
        <v>1530215</v>
      </c>
      <c r="I153" s="28">
        <v>1530215</v>
      </c>
      <c r="J153" s="63">
        <v>196867</v>
      </c>
      <c r="K153" s="63">
        <v>196867</v>
      </c>
      <c r="L153" s="63">
        <v>300000</v>
      </c>
      <c r="M153" s="63">
        <v>300000</v>
      </c>
      <c r="N153" s="63">
        <v>0</v>
      </c>
      <c r="O153" s="63">
        <v>0</v>
      </c>
      <c r="P153" s="29">
        <v>52474978.259999998</v>
      </c>
      <c r="Q153" s="28">
        <v>13081759</v>
      </c>
      <c r="R153" s="63">
        <v>13081759</v>
      </c>
    </row>
    <row r="154" spans="1:18" ht="15" customHeight="1" outlineLevel="2" x14ac:dyDescent="0.2">
      <c r="A154" s="23" t="s">
        <v>14</v>
      </c>
      <c r="B154" s="9" t="s">
        <v>6</v>
      </c>
      <c r="C154" s="10" t="s">
        <v>249</v>
      </c>
      <c r="D154" s="28">
        <v>4994578</v>
      </c>
      <c r="E154" s="28">
        <v>4994578</v>
      </c>
      <c r="F154" s="28">
        <v>50696814</v>
      </c>
      <c r="G154" s="28">
        <v>50696814</v>
      </c>
      <c r="H154" s="28">
        <v>4174638</v>
      </c>
      <c r="I154" s="28">
        <v>4174638</v>
      </c>
      <c r="J154" s="63">
        <v>402219</v>
      </c>
      <c r="K154" s="63">
        <v>402219</v>
      </c>
      <c r="L154" s="63">
        <v>0</v>
      </c>
      <c r="M154" s="63">
        <v>0</v>
      </c>
      <c r="N154" s="63">
        <v>0</v>
      </c>
      <c r="O154" s="63">
        <v>0</v>
      </c>
      <c r="P154" s="29">
        <v>29221217.199999999</v>
      </c>
      <c r="Q154" s="28">
        <v>0</v>
      </c>
      <c r="R154" s="63">
        <v>0</v>
      </c>
    </row>
    <row r="155" spans="1:18" ht="15" customHeight="1" outlineLevel="2" x14ac:dyDescent="0.2">
      <c r="A155" s="23" t="s">
        <v>14</v>
      </c>
      <c r="B155" s="9" t="s">
        <v>7</v>
      </c>
      <c r="C155" s="10" t="s">
        <v>250</v>
      </c>
      <c r="D155" s="28">
        <v>6992179</v>
      </c>
      <c r="E155" s="28">
        <v>6992179</v>
      </c>
      <c r="F155" s="28">
        <v>20248685</v>
      </c>
      <c r="G155" s="28">
        <v>20248685</v>
      </c>
      <c r="H155" s="28">
        <v>1780103</v>
      </c>
      <c r="I155" s="28">
        <v>1780103</v>
      </c>
      <c r="J155" s="63">
        <v>38767</v>
      </c>
      <c r="K155" s="63">
        <v>38767</v>
      </c>
      <c r="L155" s="63">
        <v>0</v>
      </c>
      <c r="M155" s="63">
        <v>0</v>
      </c>
      <c r="N155" s="63">
        <v>0</v>
      </c>
      <c r="O155" s="63">
        <v>0</v>
      </c>
      <c r="P155" s="29">
        <v>18952385.199999999</v>
      </c>
      <c r="Q155" s="28">
        <v>0</v>
      </c>
      <c r="R155" s="63">
        <v>0</v>
      </c>
    </row>
    <row r="156" spans="1:18" ht="15" customHeight="1" outlineLevel="2" x14ac:dyDescent="0.2">
      <c r="A156" s="23" t="s">
        <v>14</v>
      </c>
      <c r="B156" s="9" t="s">
        <v>8</v>
      </c>
      <c r="C156" s="10" t="s">
        <v>251</v>
      </c>
      <c r="D156" s="28">
        <v>1394698</v>
      </c>
      <c r="E156" s="28">
        <v>1394698</v>
      </c>
      <c r="F156" s="28">
        <v>32880863</v>
      </c>
      <c r="G156" s="28">
        <v>32880863</v>
      </c>
      <c r="H156" s="28">
        <v>1289993</v>
      </c>
      <c r="I156" s="28">
        <v>1289993</v>
      </c>
      <c r="J156" s="63">
        <v>40804</v>
      </c>
      <c r="K156" s="63">
        <v>40804</v>
      </c>
      <c r="L156" s="63">
        <v>0</v>
      </c>
      <c r="M156" s="63">
        <v>0</v>
      </c>
      <c r="N156" s="63">
        <v>0</v>
      </c>
      <c r="O156" s="63">
        <v>0</v>
      </c>
      <c r="P156" s="29">
        <v>62060317.039999999</v>
      </c>
      <c r="Q156" s="28">
        <v>12933086</v>
      </c>
      <c r="R156" s="63">
        <v>12933086</v>
      </c>
    </row>
    <row r="157" spans="1:18" ht="15" customHeight="1" outlineLevel="2" x14ac:dyDescent="0.2">
      <c r="A157" s="23" t="s">
        <v>14</v>
      </c>
      <c r="B157" s="9" t="s">
        <v>9</v>
      </c>
      <c r="C157" s="10" t="s">
        <v>252</v>
      </c>
      <c r="D157" s="28">
        <v>6840440</v>
      </c>
      <c r="E157" s="28">
        <v>6840440</v>
      </c>
      <c r="F157" s="28">
        <v>24060115</v>
      </c>
      <c r="G157" s="28">
        <v>24060115</v>
      </c>
      <c r="H157" s="28">
        <v>3188508</v>
      </c>
      <c r="I157" s="28">
        <v>3188508</v>
      </c>
      <c r="J157" s="63">
        <v>200317</v>
      </c>
      <c r="K157" s="63">
        <v>200317</v>
      </c>
      <c r="L157" s="63">
        <v>0</v>
      </c>
      <c r="M157" s="63">
        <v>0</v>
      </c>
      <c r="N157" s="63">
        <v>0</v>
      </c>
      <c r="O157" s="63">
        <v>0</v>
      </c>
      <c r="P157" s="29">
        <v>10837380.199999999</v>
      </c>
      <c r="Q157" s="28">
        <v>0</v>
      </c>
      <c r="R157" s="63">
        <v>0</v>
      </c>
    </row>
    <row r="158" spans="1:18" ht="15" customHeight="1" outlineLevel="2" x14ac:dyDescent="0.2">
      <c r="A158" s="23" t="s">
        <v>14</v>
      </c>
      <c r="B158" s="9" t="s">
        <v>10</v>
      </c>
      <c r="C158" s="10" t="s">
        <v>253</v>
      </c>
      <c r="D158" s="28">
        <v>4296662</v>
      </c>
      <c r="E158" s="28">
        <v>4296662</v>
      </c>
      <c r="F158" s="28">
        <v>16852802</v>
      </c>
      <c r="G158" s="28">
        <v>16852802</v>
      </c>
      <c r="H158" s="28">
        <v>3375443</v>
      </c>
      <c r="I158" s="28">
        <v>3375443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29">
        <v>10630963.199999999</v>
      </c>
      <c r="Q158" s="28">
        <v>0</v>
      </c>
      <c r="R158" s="63">
        <v>0</v>
      </c>
    </row>
    <row r="159" spans="1:18" ht="15" customHeight="1" outlineLevel="2" x14ac:dyDescent="0.2">
      <c r="A159" s="23" t="s">
        <v>14</v>
      </c>
      <c r="B159" s="9" t="s">
        <v>11</v>
      </c>
      <c r="C159" s="10" t="s">
        <v>254</v>
      </c>
      <c r="D159" s="28">
        <v>12973073</v>
      </c>
      <c r="E159" s="28">
        <v>12973073</v>
      </c>
      <c r="F159" s="28">
        <v>19760001</v>
      </c>
      <c r="G159" s="28">
        <v>19760001</v>
      </c>
      <c r="H159" s="28">
        <v>4653695</v>
      </c>
      <c r="I159" s="28">
        <v>4653695</v>
      </c>
      <c r="J159" s="63">
        <v>0</v>
      </c>
      <c r="K159" s="63">
        <v>0</v>
      </c>
      <c r="L159" s="63">
        <v>0</v>
      </c>
      <c r="M159" s="63">
        <v>0</v>
      </c>
      <c r="N159" s="63">
        <v>0</v>
      </c>
      <c r="O159" s="63">
        <v>0</v>
      </c>
      <c r="P159" s="29">
        <v>13656871.199999999</v>
      </c>
      <c r="Q159" s="28">
        <v>0</v>
      </c>
      <c r="R159" s="63">
        <v>0</v>
      </c>
    </row>
    <row r="160" spans="1:18" ht="15" customHeight="1" outlineLevel="2" x14ac:dyDescent="0.2">
      <c r="A160" s="23" t="s">
        <v>14</v>
      </c>
      <c r="B160" s="9" t="s">
        <v>12</v>
      </c>
      <c r="C160" s="10" t="s">
        <v>255</v>
      </c>
      <c r="D160" s="28">
        <v>0</v>
      </c>
      <c r="E160" s="28">
        <v>0</v>
      </c>
      <c r="F160" s="28">
        <v>77568120</v>
      </c>
      <c r="G160" s="28">
        <v>77568120</v>
      </c>
      <c r="H160" s="28">
        <v>609448</v>
      </c>
      <c r="I160" s="28">
        <v>609448</v>
      </c>
      <c r="J160" s="63">
        <v>675058</v>
      </c>
      <c r="K160" s="63">
        <v>675058</v>
      </c>
      <c r="L160" s="63">
        <v>1250000</v>
      </c>
      <c r="M160" s="63">
        <v>1250000</v>
      </c>
      <c r="N160" s="63">
        <v>0</v>
      </c>
      <c r="O160" s="63">
        <v>0</v>
      </c>
      <c r="P160" s="29">
        <v>57592012.609999999</v>
      </c>
      <c r="Q160" s="28">
        <v>0</v>
      </c>
      <c r="R160" s="63">
        <v>0</v>
      </c>
    </row>
    <row r="161" spans="1:18" ht="15" customHeight="1" outlineLevel="2" x14ac:dyDescent="0.2">
      <c r="A161" s="23" t="s">
        <v>14</v>
      </c>
      <c r="B161" s="9" t="s">
        <v>13</v>
      </c>
      <c r="C161" s="10" t="s">
        <v>256</v>
      </c>
      <c r="D161" s="28">
        <v>3875859</v>
      </c>
      <c r="E161" s="28">
        <v>3875859</v>
      </c>
      <c r="F161" s="28">
        <v>36859134</v>
      </c>
      <c r="G161" s="28">
        <v>36859134</v>
      </c>
      <c r="H161" s="28">
        <v>4094423</v>
      </c>
      <c r="I161" s="28">
        <v>4094423</v>
      </c>
      <c r="J161" s="63">
        <v>0</v>
      </c>
      <c r="K161" s="63">
        <v>0</v>
      </c>
      <c r="L161" s="63">
        <v>3750000</v>
      </c>
      <c r="M161" s="63">
        <v>3750000</v>
      </c>
      <c r="N161" s="63">
        <v>0</v>
      </c>
      <c r="O161" s="63">
        <v>0</v>
      </c>
      <c r="P161" s="29">
        <v>22611835.199999999</v>
      </c>
      <c r="Q161" s="28">
        <v>0</v>
      </c>
      <c r="R161" s="63">
        <v>0</v>
      </c>
    </row>
    <row r="162" spans="1:18" ht="15" customHeight="1" outlineLevel="2" x14ac:dyDescent="0.2">
      <c r="A162" s="23" t="s">
        <v>14</v>
      </c>
      <c r="B162" s="9" t="s">
        <v>14</v>
      </c>
      <c r="C162" s="10" t="s">
        <v>257</v>
      </c>
      <c r="D162" s="28">
        <v>0</v>
      </c>
      <c r="E162" s="28">
        <v>0</v>
      </c>
      <c r="F162" s="28">
        <v>21251467</v>
      </c>
      <c r="G162" s="28">
        <v>21251467</v>
      </c>
      <c r="H162" s="28">
        <v>590077</v>
      </c>
      <c r="I162" s="28">
        <v>590077</v>
      </c>
      <c r="J162" s="63">
        <v>110880</v>
      </c>
      <c r="K162" s="63">
        <v>110880</v>
      </c>
      <c r="L162" s="63">
        <v>5385329</v>
      </c>
      <c r="M162" s="63">
        <v>5385329</v>
      </c>
      <c r="N162" s="63">
        <v>0</v>
      </c>
      <c r="O162" s="63">
        <v>0</v>
      </c>
      <c r="P162" s="29">
        <v>30317979.199999999</v>
      </c>
      <c r="Q162" s="28">
        <v>0</v>
      </c>
      <c r="R162" s="63">
        <v>0</v>
      </c>
    </row>
    <row r="163" spans="1:18" ht="15" customHeight="1" outlineLevel="2" x14ac:dyDescent="0.2">
      <c r="A163" s="23" t="s">
        <v>14</v>
      </c>
      <c r="B163" s="9" t="s">
        <v>15</v>
      </c>
      <c r="C163" s="10" t="s">
        <v>258</v>
      </c>
      <c r="D163" s="28">
        <v>12979569</v>
      </c>
      <c r="E163" s="28">
        <v>12979569</v>
      </c>
      <c r="F163" s="28">
        <v>18960199</v>
      </c>
      <c r="G163" s="28">
        <v>18960199</v>
      </c>
      <c r="H163" s="28">
        <v>8755158</v>
      </c>
      <c r="I163" s="28">
        <v>8755158</v>
      </c>
      <c r="J163" s="63">
        <v>0</v>
      </c>
      <c r="K163" s="63">
        <v>0</v>
      </c>
      <c r="L163" s="63">
        <v>2500000</v>
      </c>
      <c r="M163" s="63">
        <v>2500000</v>
      </c>
      <c r="N163" s="63">
        <v>0</v>
      </c>
      <c r="O163" s="63">
        <v>0</v>
      </c>
      <c r="P163" s="29">
        <v>22957071.199999999</v>
      </c>
      <c r="Q163" s="28">
        <v>0</v>
      </c>
      <c r="R163" s="63">
        <v>0</v>
      </c>
    </row>
    <row r="164" spans="1:18" ht="15" customHeight="1" outlineLevel="2" x14ac:dyDescent="0.2">
      <c r="A164" s="23" t="s">
        <v>14</v>
      </c>
      <c r="B164" s="9" t="s">
        <v>16</v>
      </c>
      <c r="C164" s="10" t="s">
        <v>259</v>
      </c>
      <c r="D164" s="28">
        <v>8888506</v>
      </c>
      <c r="E164" s="28">
        <v>8888506</v>
      </c>
      <c r="F164" s="28">
        <v>31446104</v>
      </c>
      <c r="G164" s="28">
        <v>31446104</v>
      </c>
      <c r="H164" s="28">
        <v>3559342</v>
      </c>
      <c r="I164" s="28">
        <v>3559342</v>
      </c>
      <c r="J164" s="63">
        <v>0</v>
      </c>
      <c r="K164" s="63">
        <v>0</v>
      </c>
      <c r="L164" s="63">
        <v>2500000</v>
      </c>
      <c r="M164" s="63">
        <v>2500000</v>
      </c>
      <c r="N164" s="63">
        <v>0</v>
      </c>
      <c r="O164" s="63">
        <v>0</v>
      </c>
      <c r="P164" s="29">
        <v>20180840.199999999</v>
      </c>
      <c r="Q164" s="28">
        <v>0</v>
      </c>
      <c r="R164" s="63">
        <v>0</v>
      </c>
    </row>
    <row r="165" spans="1:18" ht="15" customHeight="1" outlineLevel="2" x14ac:dyDescent="0.2">
      <c r="A165" s="23" t="s">
        <v>14</v>
      </c>
      <c r="B165" s="9" t="s">
        <v>17</v>
      </c>
      <c r="C165" s="10" t="s">
        <v>260</v>
      </c>
      <c r="D165" s="28">
        <v>0</v>
      </c>
      <c r="E165" s="28">
        <v>0</v>
      </c>
      <c r="F165" s="28">
        <v>63949619</v>
      </c>
      <c r="G165" s="28">
        <v>63949619</v>
      </c>
      <c r="H165" s="28">
        <v>1567381</v>
      </c>
      <c r="I165" s="28">
        <v>1567381</v>
      </c>
      <c r="J165" s="63">
        <v>122218</v>
      </c>
      <c r="K165" s="63">
        <v>122218</v>
      </c>
      <c r="L165" s="63">
        <v>800000</v>
      </c>
      <c r="M165" s="63">
        <v>800000</v>
      </c>
      <c r="N165" s="63">
        <v>0</v>
      </c>
      <c r="O165" s="63">
        <v>0</v>
      </c>
      <c r="P165" s="29">
        <v>60190599.269999996</v>
      </c>
      <c r="Q165" s="28">
        <v>10043831</v>
      </c>
      <c r="R165" s="63">
        <v>10043831</v>
      </c>
    </row>
    <row r="166" spans="1:18" ht="15" customHeight="1" outlineLevel="2" x14ac:dyDescent="0.2">
      <c r="A166" s="23" t="s">
        <v>14</v>
      </c>
      <c r="B166" s="9" t="s">
        <v>18</v>
      </c>
      <c r="C166" s="10" t="s">
        <v>261</v>
      </c>
      <c r="D166" s="28">
        <v>0</v>
      </c>
      <c r="E166" s="28">
        <v>0</v>
      </c>
      <c r="F166" s="28">
        <v>86651025</v>
      </c>
      <c r="G166" s="28">
        <v>86651025</v>
      </c>
      <c r="H166" s="28">
        <v>6716490</v>
      </c>
      <c r="I166" s="28">
        <v>6716490</v>
      </c>
      <c r="J166" s="63">
        <v>1291025</v>
      </c>
      <c r="K166" s="63">
        <v>1291025</v>
      </c>
      <c r="L166" s="63">
        <v>2000000</v>
      </c>
      <c r="M166" s="63">
        <v>2000000</v>
      </c>
      <c r="N166" s="63">
        <v>0</v>
      </c>
      <c r="O166" s="63">
        <v>0</v>
      </c>
      <c r="P166" s="29">
        <v>136584175.59999999</v>
      </c>
      <c r="Q166" s="28">
        <v>56586118</v>
      </c>
      <c r="R166" s="63">
        <v>56586118</v>
      </c>
    </row>
    <row r="167" spans="1:18" ht="15" customHeight="1" outlineLevel="2" x14ac:dyDescent="0.2">
      <c r="A167" s="23" t="s">
        <v>14</v>
      </c>
      <c r="B167" s="9" t="s">
        <v>19</v>
      </c>
      <c r="C167" s="10" t="s">
        <v>262</v>
      </c>
      <c r="D167" s="28">
        <v>16743768</v>
      </c>
      <c r="E167" s="28">
        <v>16743768</v>
      </c>
      <c r="F167" s="28">
        <v>19802919</v>
      </c>
      <c r="G167" s="28">
        <v>19802919</v>
      </c>
      <c r="H167" s="28">
        <v>6284865</v>
      </c>
      <c r="I167" s="28">
        <v>6284865</v>
      </c>
      <c r="J167" s="63">
        <v>1409427</v>
      </c>
      <c r="K167" s="63">
        <v>1409427</v>
      </c>
      <c r="L167" s="63">
        <v>800000</v>
      </c>
      <c r="M167" s="63">
        <v>800000</v>
      </c>
      <c r="N167" s="63">
        <v>0</v>
      </c>
      <c r="O167" s="63">
        <v>0</v>
      </c>
      <c r="P167" s="29">
        <v>30015776.199999999</v>
      </c>
      <c r="Q167" s="28">
        <v>0</v>
      </c>
      <c r="R167" s="63">
        <v>0</v>
      </c>
    </row>
    <row r="168" spans="1:18" ht="15" customHeight="1" outlineLevel="2" x14ac:dyDescent="0.2">
      <c r="A168" s="23" t="s">
        <v>14</v>
      </c>
      <c r="B168" s="9" t="s">
        <v>20</v>
      </c>
      <c r="C168" s="10" t="s">
        <v>263</v>
      </c>
      <c r="D168" s="28">
        <v>13090643</v>
      </c>
      <c r="E168" s="28">
        <v>13090643</v>
      </c>
      <c r="F168" s="28">
        <v>57642609</v>
      </c>
      <c r="G168" s="28">
        <v>57642609</v>
      </c>
      <c r="H168" s="28">
        <v>4619998</v>
      </c>
      <c r="I168" s="28">
        <v>4619998</v>
      </c>
      <c r="J168" s="63">
        <v>38574</v>
      </c>
      <c r="K168" s="63">
        <v>38574</v>
      </c>
      <c r="L168" s="63">
        <v>0</v>
      </c>
      <c r="M168" s="63">
        <v>0</v>
      </c>
      <c r="N168" s="63">
        <v>0</v>
      </c>
      <c r="O168" s="63">
        <v>0</v>
      </c>
      <c r="P168" s="29">
        <v>23465353.199999999</v>
      </c>
      <c r="Q168" s="28">
        <v>0</v>
      </c>
      <c r="R168" s="63">
        <v>0</v>
      </c>
    </row>
    <row r="169" spans="1:18" ht="15" customHeight="1" outlineLevel="2" x14ac:dyDescent="0.2">
      <c r="A169" s="23" t="s">
        <v>14</v>
      </c>
      <c r="B169" s="9" t="s">
        <v>21</v>
      </c>
      <c r="C169" s="10" t="s">
        <v>264</v>
      </c>
      <c r="D169" s="28">
        <v>0</v>
      </c>
      <c r="E169" s="28">
        <v>0</v>
      </c>
      <c r="F169" s="28">
        <v>44757854</v>
      </c>
      <c r="G169" s="28">
        <v>44757854</v>
      </c>
      <c r="H169" s="28">
        <v>5971724</v>
      </c>
      <c r="I169" s="28">
        <v>5971724</v>
      </c>
      <c r="J169" s="63">
        <v>520440</v>
      </c>
      <c r="K169" s="63">
        <v>520440</v>
      </c>
      <c r="L169" s="63">
        <v>427330</v>
      </c>
      <c r="M169" s="63">
        <v>427330</v>
      </c>
      <c r="N169" s="63">
        <v>0</v>
      </c>
      <c r="O169" s="63">
        <v>0</v>
      </c>
      <c r="P169" s="29">
        <v>104961244.81</v>
      </c>
      <c r="Q169" s="28">
        <v>39214902</v>
      </c>
      <c r="R169" s="63">
        <v>39214902</v>
      </c>
    </row>
    <row r="170" spans="1:18" ht="15" customHeight="1" outlineLevel="2" x14ac:dyDescent="0.2">
      <c r="A170" s="23" t="s">
        <v>14</v>
      </c>
      <c r="B170" s="9" t="s">
        <v>22</v>
      </c>
      <c r="C170" s="10" t="s">
        <v>265</v>
      </c>
      <c r="D170" s="28">
        <v>8340977</v>
      </c>
      <c r="E170" s="28">
        <v>8340977</v>
      </c>
      <c r="F170" s="28">
        <v>34732859</v>
      </c>
      <c r="G170" s="28">
        <v>34732859</v>
      </c>
      <c r="H170" s="28">
        <v>3793014</v>
      </c>
      <c r="I170" s="28">
        <v>3793014</v>
      </c>
      <c r="J170" s="63">
        <v>1988061</v>
      </c>
      <c r="K170" s="63">
        <v>1988061</v>
      </c>
      <c r="L170" s="63">
        <v>0</v>
      </c>
      <c r="M170" s="63">
        <v>0</v>
      </c>
      <c r="N170" s="63">
        <v>0</v>
      </c>
      <c r="O170" s="63">
        <v>0</v>
      </c>
      <c r="P170" s="29">
        <v>14554186.199999999</v>
      </c>
      <c r="Q170" s="28">
        <v>0</v>
      </c>
      <c r="R170" s="63">
        <v>0</v>
      </c>
    </row>
    <row r="171" spans="1:18" ht="15" customHeight="1" outlineLevel="2" x14ac:dyDescent="0.2">
      <c r="A171" s="23" t="s">
        <v>14</v>
      </c>
      <c r="B171" s="9" t="s">
        <v>23</v>
      </c>
      <c r="C171" s="10" t="s">
        <v>266</v>
      </c>
      <c r="D171" s="28">
        <v>14108069</v>
      </c>
      <c r="E171" s="28">
        <v>14108069</v>
      </c>
      <c r="F171" s="28">
        <v>41159182</v>
      </c>
      <c r="G171" s="28">
        <v>41159182</v>
      </c>
      <c r="H171" s="28">
        <v>4107117</v>
      </c>
      <c r="I171" s="28">
        <v>4107117</v>
      </c>
      <c r="J171" s="63">
        <v>96564</v>
      </c>
      <c r="K171" s="63">
        <v>96564</v>
      </c>
      <c r="L171" s="63">
        <v>0</v>
      </c>
      <c r="M171" s="63">
        <v>0</v>
      </c>
      <c r="N171" s="63">
        <v>0</v>
      </c>
      <c r="O171" s="63">
        <v>0</v>
      </c>
      <c r="P171" s="29">
        <v>11602853.199999999</v>
      </c>
      <c r="Q171" s="28">
        <v>0</v>
      </c>
      <c r="R171" s="63">
        <v>0</v>
      </c>
    </row>
    <row r="172" spans="1:18" ht="15" customHeight="1" outlineLevel="2" x14ac:dyDescent="0.2">
      <c r="A172" s="23" t="s">
        <v>14</v>
      </c>
      <c r="B172" s="9" t="s">
        <v>24</v>
      </c>
      <c r="C172" s="10" t="s">
        <v>267</v>
      </c>
      <c r="D172" s="28">
        <v>10176702</v>
      </c>
      <c r="E172" s="28">
        <v>10176702</v>
      </c>
      <c r="F172" s="28">
        <v>23844280</v>
      </c>
      <c r="G172" s="28">
        <v>23844280</v>
      </c>
      <c r="H172" s="28">
        <v>3112804</v>
      </c>
      <c r="I172" s="28">
        <v>3112804</v>
      </c>
      <c r="J172" s="63">
        <v>621558</v>
      </c>
      <c r="K172" s="63">
        <v>621558</v>
      </c>
      <c r="L172" s="63">
        <v>905000</v>
      </c>
      <c r="M172" s="63">
        <v>905000</v>
      </c>
      <c r="N172" s="63">
        <v>0</v>
      </c>
      <c r="O172" s="63">
        <v>0</v>
      </c>
      <c r="P172" s="29">
        <v>16810011.199999999</v>
      </c>
      <c r="Q172" s="28">
        <v>0</v>
      </c>
      <c r="R172" s="63">
        <v>0</v>
      </c>
    </row>
    <row r="173" spans="1:18" ht="15" customHeight="1" outlineLevel="2" x14ac:dyDescent="0.2">
      <c r="A173" s="23" t="s">
        <v>14</v>
      </c>
      <c r="B173" s="9" t="s">
        <v>25</v>
      </c>
      <c r="C173" s="10" t="s">
        <v>268</v>
      </c>
      <c r="D173" s="28">
        <v>46746230</v>
      </c>
      <c r="E173" s="28">
        <v>46746230</v>
      </c>
      <c r="F173" s="28">
        <v>29794564</v>
      </c>
      <c r="G173" s="28">
        <v>29794564</v>
      </c>
      <c r="H173" s="28">
        <v>5059988</v>
      </c>
      <c r="I173" s="28">
        <v>5059988</v>
      </c>
      <c r="J173" s="63">
        <v>795658</v>
      </c>
      <c r="K173" s="63">
        <v>795658</v>
      </c>
      <c r="L173" s="63">
        <v>6300000</v>
      </c>
      <c r="M173" s="63">
        <v>6300000</v>
      </c>
      <c r="N173" s="63">
        <v>0</v>
      </c>
      <c r="O173" s="63">
        <v>0</v>
      </c>
      <c r="P173" s="29">
        <v>34685252.200000003</v>
      </c>
      <c r="Q173" s="28">
        <v>0</v>
      </c>
      <c r="R173" s="63">
        <v>0</v>
      </c>
    </row>
    <row r="174" spans="1:18" ht="15" customHeight="1" outlineLevel="2" x14ac:dyDescent="0.2">
      <c r="A174" s="23" t="s">
        <v>14</v>
      </c>
      <c r="B174" s="9" t="s">
        <v>26</v>
      </c>
      <c r="C174" s="10" t="s">
        <v>269</v>
      </c>
      <c r="D174" s="28">
        <v>8035141</v>
      </c>
      <c r="E174" s="28">
        <v>8035141</v>
      </c>
      <c r="F174" s="28">
        <v>15596324</v>
      </c>
      <c r="G174" s="28">
        <v>15596324</v>
      </c>
      <c r="H174" s="28">
        <v>7430436</v>
      </c>
      <c r="I174" s="28">
        <v>7430436</v>
      </c>
      <c r="J174" s="63">
        <v>0</v>
      </c>
      <c r="K174" s="63">
        <v>0</v>
      </c>
      <c r="L174" s="63">
        <v>0</v>
      </c>
      <c r="M174" s="63">
        <v>0</v>
      </c>
      <c r="N174" s="63">
        <v>0</v>
      </c>
      <c r="O174" s="63">
        <v>0</v>
      </c>
      <c r="P174" s="29">
        <v>21957717.199999999</v>
      </c>
      <c r="Q174" s="28">
        <v>0</v>
      </c>
      <c r="R174" s="63">
        <v>0</v>
      </c>
    </row>
    <row r="175" spans="1:18" ht="15" customHeight="1" outlineLevel="2" x14ac:dyDescent="0.2">
      <c r="A175" s="23" t="s">
        <v>14</v>
      </c>
      <c r="B175" s="9" t="s">
        <v>42</v>
      </c>
      <c r="C175" s="10" t="s">
        <v>270</v>
      </c>
      <c r="D175" s="28">
        <v>14309358</v>
      </c>
      <c r="E175" s="28">
        <v>14309358</v>
      </c>
      <c r="F175" s="28">
        <v>22380127</v>
      </c>
      <c r="G175" s="28">
        <v>22380127</v>
      </c>
      <c r="H175" s="28">
        <v>4920588</v>
      </c>
      <c r="I175" s="28">
        <v>4920588</v>
      </c>
      <c r="J175" s="63">
        <v>26387</v>
      </c>
      <c r="K175" s="63">
        <v>26387</v>
      </c>
      <c r="L175" s="63">
        <v>2700000</v>
      </c>
      <c r="M175" s="63">
        <v>2700000</v>
      </c>
      <c r="N175" s="63">
        <v>0</v>
      </c>
      <c r="O175" s="63">
        <v>0</v>
      </c>
      <c r="P175" s="29">
        <v>14858611.199999999</v>
      </c>
      <c r="Q175" s="28">
        <v>0</v>
      </c>
      <c r="R175" s="63">
        <v>0</v>
      </c>
    </row>
    <row r="176" spans="1:18" ht="15" customHeight="1" outlineLevel="2" x14ac:dyDescent="0.2">
      <c r="A176" s="23" t="s">
        <v>14</v>
      </c>
      <c r="B176" s="9" t="s">
        <v>43</v>
      </c>
      <c r="C176" s="10" t="s">
        <v>271</v>
      </c>
      <c r="D176" s="28">
        <v>506025</v>
      </c>
      <c r="E176" s="28">
        <v>506025</v>
      </c>
      <c r="F176" s="28">
        <v>47521136</v>
      </c>
      <c r="G176" s="28">
        <v>47521136</v>
      </c>
      <c r="H176" s="28">
        <v>868647</v>
      </c>
      <c r="I176" s="28">
        <v>868647</v>
      </c>
      <c r="J176" s="63">
        <v>0</v>
      </c>
      <c r="K176" s="63">
        <v>0</v>
      </c>
      <c r="L176" s="63">
        <v>11000000</v>
      </c>
      <c r="M176" s="63">
        <v>11000000</v>
      </c>
      <c r="N176" s="63">
        <v>0</v>
      </c>
      <c r="O176" s="63">
        <v>0</v>
      </c>
      <c r="P176" s="29">
        <v>30062553.199999999</v>
      </c>
      <c r="Q176" s="28">
        <v>0</v>
      </c>
      <c r="R176" s="63">
        <v>0</v>
      </c>
    </row>
    <row r="177" spans="1:18" ht="15" customHeight="1" outlineLevel="2" x14ac:dyDescent="0.2">
      <c r="A177" s="23" t="s">
        <v>14</v>
      </c>
      <c r="B177" s="9" t="s">
        <v>44</v>
      </c>
      <c r="C177" s="10" t="s">
        <v>272</v>
      </c>
      <c r="D177" s="28">
        <v>3811747</v>
      </c>
      <c r="E177" s="28">
        <v>3811747</v>
      </c>
      <c r="F177" s="28">
        <v>18933318</v>
      </c>
      <c r="G177" s="28">
        <v>18933318</v>
      </c>
      <c r="H177" s="28">
        <v>3830664</v>
      </c>
      <c r="I177" s="28">
        <v>3830664</v>
      </c>
      <c r="J177" s="63">
        <v>236256</v>
      </c>
      <c r="K177" s="63">
        <v>236256</v>
      </c>
      <c r="L177" s="63">
        <v>0</v>
      </c>
      <c r="M177" s="63">
        <v>0</v>
      </c>
      <c r="N177" s="63">
        <v>0</v>
      </c>
      <c r="O177" s="63">
        <v>0</v>
      </c>
      <c r="P177" s="29">
        <v>17970625.199999999</v>
      </c>
      <c r="Q177" s="28">
        <v>0</v>
      </c>
      <c r="R177" s="63">
        <v>0</v>
      </c>
    </row>
    <row r="178" spans="1:18" ht="15" customHeight="1" outlineLevel="2" x14ac:dyDescent="0.2">
      <c r="A178" s="23" t="s">
        <v>14</v>
      </c>
      <c r="B178" s="9" t="s">
        <v>45</v>
      </c>
      <c r="C178" s="10" t="s">
        <v>273</v>
      </c>
      <c r="D178" s="28">
        <v>18658547</v>
      </c>
      <c r="E178" s="28">
        <v>18658547</v>
      </c>
      <c r="F178" s="28">
        <v>9595335</v>
      </c>
      <c r="G178" s="28">
        <v>9595335</v>
      </c>
      <c r="H178" s="28">
        <v>2775220</v>
      </c>
      <c r="I178" s="28">
        <v>2775220</v>
      </c>
      <c r="J178" s="63">
        <v>26252</v>
      </c>
      <c r="K178" s="63">
        <v>26252</v>
      </c>
      <c r="L178" s="63">
        <v>0</v>
      </c>
      <c r="M178" s="63">
        <v>0</v>
      </c>
      <c r="N178" s="63">
        <v>0</v>
      </c>
      <c r="O178" s="63">
        <v>0</v>
      </c>
      <c r="P178" s="29">
        <v>11999284.199999999</v>
      </c>
      <c r="Q178" s="28">
        <v>0</v>
      </c>
      <c r="R178" s="63">
        <v>0</v>
      </c>
    </row>
    <row r="179" spans="1:18" ht="15" customHeight="1" outlineLevel="2" x14ac:dyDescent="0.2">
      <c r="A179" s="23" t="s">
        <v>14</v>
      </c>
      <c r="B179" s="9" t="s">
        <v>46</v>
      </c>
      <c r="C179" s="10" t="s">
        <v>274</v>
      </c>
      <c r="D179" s="28">
        <v>0</v>
      </c>
      <c r="E179" s="28">
        <v>0</v>
      </c>
      <c r="F179" s="28">
        <v>50359977</v>
      </c>
      <c r="G179" s="28">
        <v>50359977</v>
      </c>
      <c r="H179" s="28">
        <v>7570918</v>
      </c>
      <c r="I179" s="28">
        <v>7570918</v>
      </c>
      <c r="J179" s="63">
        <v>610672</v>
      </c>
      <c r="K179" s="63">
        <v>610672</v>
      </c>
      <c r="L179" s="63">
        <v>0</v>
      </c>
      <c r="M179" s="63">
        <v>0</v>
      </c>
      <c r="N179" s="63">
        <v>0</v>
      </c>
      <c r="O179" s="63">
        <v>0</v>
      </c>
      <c r="P179" s="29">
        <v>85042264.519999996</v>
      </c>
      <c r="Q179" s="28">
        <v>36216400</v>
      </c>
      <c r="R179" s="63">
        <v>36216400</v>
      </c>
    </row>
    <row r="180" spans="1:18" ht="15" customHeight="1" outlineLevel="2" x14ac:dyDescent="0.2">
      <c r="A180" s="24" t="s">
        <v>14</v>
      </c>
      <c r="B180" s="12" t="s">
        <v>47</v>
      </c>
      <c r="C180" s="13" t="s">
        <v>275</v>
      </c>
      <c r="D180" s="30">
        <v>5690653</v>
      </c>
      <c r="E180" s="30">
        <v>5690653</v>
      </c>
      <c r="F180" s="30">
        <v>40326882</v>
      </c>
      <c r="G180" s="30">
        <v>40326882</v>
      </c>
      <c r="H180" s="30">
        <v>3623791</v>
      </c>
      <c r="I180" s="30">
        <v>3623791</v>
      </c>
      <c r="J180" s="64">
        <v>0</v>
      </c>
      <c r="K180" s="64">
        <v>0</v>
      </c>
      <c r="L180" s="64">
        <v>700000</v>
      </c>
      <c r="M180" s="64">
        <v>700000</v>
      </c>
      <c r="N180" s="64">
        <v>0</v>
      </c>
      <c r="O180" s="64">
        <v>0</v>
      </c>
      <c r="P180" s="31">
        <v>19814107.199999999</v>
      </c>
      <c r="Q180" s="30">
        <v>0</v>
      </c>
      <c r="R180" s="64">
        <v>0</v>
      </c>
    </row>
    <row r="181" spans="1:18" ht="15" customHeight="1" outlineLevel="2" x14ac:dyDescent="0.2">
      <c r="A181" s="25" t="s">
        <v>14</v>
      </c>
      <c r="B181" s="14" t="s">
        <v>48</v>
      </c>
      <c r="C181" s="15" t="s">
        <v>276</v>
      </c>
      <c r="D181" s="32">
        <v>2286130</v>
      </c>
      <c r="E181" s="32">
        <v>2286130</v>
      </c>
      <c r="F181" s="32">
        <v>74615140</v>
      </c>
      <c r="G181" s="32">
        <v>74615140</v>
      </c>
      <c r="H181" s="32">
        <v>2330479</v>
      </c>
      <c r="I181" s="32">
        <v>2330479</v>
      </c>
      <c r="J181" s="66">
        <v>100708</v>
      </c>
      <c r="K181" s="66">
        <v>100708</v>
      </c>
      <c r="L181" s="66">
        <v>1199616</v>
      </c>
      <c r="M181" s="66">
        <v>1199616</v>
      </c>
      <c r="N181" s="66">
        <v>0</v>
      </c>
      <c r="O181" s="66">
        <v>0</v>
      </c>
      <c r="P181" s="33">
        <v>108598426.19</v>
      </c>
      <c r="Q181" s="32">
        <v>9396468</v>
      </c>
      <c r="R181" s="66">
        <v>9396468</v>
      </c>
    </row>
    <row r="182" spans="1:18" ht="15" customHeight="1" outlineLevel="2" x14ac:dyDescent="0.2">
      <c r="A182" s="23" t="s">
        <v>14</v>
      </c>
      <c r="B182" s="9" t="s">
        <v>49</v>
      </c>
      <c r="C182" s="10" t="s">
        <v>277</v>
      </c>
      <c r="D182" s="28">
        <v>4528294</v>
      </c>
      <c r="E182" s="28">
        <v>4528294</v>
      </c>
      <c r="F182" s="28">
        <v>48784970</v>
      </c>
      <c r="G182" s="28">
        <v>48784970</v>
      </c>
      <c r="H182" s="28">
        <v>1190813</v>
      </c>
      <c r="I182" s="28">
        <v>1190813</v>
      </c>
      <c r="J182" s="63">
        <v>769858</v>
      </c>
      <c r="K182" s="63">
        <v>769858</v>
      </c>
      <c r="L182" s="63">
        <v>0</v>
      </c>
      <c r="M182" s="63">
        <v>0</v>
      </c>
      <c r="N182" s="63">
        <v>0</v>
      </c>
      <c r="O182" s="63">
        <v>0</v>
      </c>
      <c r="P182" s="29">
        <v>23717502.199999999</v>
      </c>
      <c r="Q182" s="28">
        <v>0</v>
      </c>
      <c r="R182" s="63">
        <v>0</v>
      </c>
    </row>
    <row r="183" spans="1:18" ht="15" customHeight="1" outlineLevel="2" x14ac:dyDescent="0.2">
      <c r="A183" s="23" t="s">
        <v>14</v>
      </c>
      <c r="B183" s="9" t="s">
        <v>50</v>
      </c>
      <c r="C183" s="10" t="s">
        <v>278</v>
      </c>
      <c r="D183" s="28">
        <v>8025367</v>
      </c>
      <c r="E183" s="28">
        <v>8025367</v>
      </c>
      <c r="F183" s="28">
        <v>10832886</v>
      </c>
      <c r="G183" s="28">
        <v>10832886</v>
      </c>
      <c r="H183" s="28">
        <v>1666184</v>
      </c>
      <c r="I183" s="28">
        <v>1666184</v>
      </c>
      <c r="J183" s="63">
        <v>123825</v>
      </c>
      <c r="K183" s="63">
        <v>123825</v>
      </c>
      <c r="L183" s="63">
        <v>0</v>
      </c>
      <c r="M183" s="63">
        <v>0</v>
      </c>
      <c r="N183" s="63">
        <v>0</v>
      </c>
      <c r="O183" s="63">
        <v>0</v>
      </c>
      <c r="P183" s="29">
        <v>11438999.199999999</v>
      </c>
      <c r="Q183" s="28">
        <v>0</v>
      </c>
      <c r="R183" s="63">
        <v>0</v>
      </c>
    </row>
    <row r="184" spans="1:18" ht="15" customHeight="1" outlineLevel="2" x14ac:dyDescent="0.2">
      <c r="A184" s="23" t="s">
        <v>14</v>
      </c>
      <c r="B184" s="9" t="s">
        <v>51</v>
      </c>
      <c r="C184" s="10" t="s">
        <v>279</v>
      </c>
      <c r="D184" s="28">
        <v>10198657</v>
      </c>
      <c r="E184" s="28">
        <v>10198657</v>
      </c>
      <c r="F184" s="28">
        <v>16673420</v>
      </c>
      <c r="G184" s="28">
        <v>16673420</v>
      </c>
      <c r="H184" s="28">
        <v>3738805</v>
      </c>
      <c r="I184" s="28">
        <v>3738805</v>
      </c>
      <c r="J184" s="63">
        <v>221648</v>
      </c>
      <c r="K184" s="63">
        <v>221648</v>
      </c>
      <c r="L184" s="63">
        <v>1000000</v>
      </c>
      <c r="M184" s="63">
        <v>1000000</v>
      </c>
      <c r="N184" s="63">
        <v>0</v>
      </c>
      <c r="O184" s="63">
        <v>0</v>
      </c>
      <c r="P184" s="29">
        <v>12075935.199999999</v>
      </c>
      <c r="Q184" s="28">
        <v>0</v>
      </c>
      <c r="R184" s="63">
        <v>0</v>
      </c>
    </row>
    <row r="185" spans="1:18" ht="15" customHeight="1" outlineLevel="2" x14ac:dyDescent="0.2">
      <c r="A185" s="23" t="s">
        <v>14</v>
      </c>
      <c r="B185" s="9" t="s">
        <v>52</v>
      </c>
      <c r="C185" s="10" t="s">
        <v>280</v>
      </c>
      <c r="D185" s="28">
        <v>5234147</v>
      </c>
      <c r="E185" s="28">
        <v>5234147</v>
      </c>
      <c r="F185" s="28">
        <v>33185162</v>
      </c>
      <c r="G185" s="28">
        <v>33185162</v>
      </c>
      <c r="H185" s="28">
        <v>1105518</v>
      </c>
      <c r="I185" s="28">
        <v>1105518</v>
      </c>
      <c r="J185" s="63">
        <v>285848</v>
      </c>
      <c r="K185" s="63">
        <v>285848</v>
      </c>
      <c r="L185" s="63">
        <v>0</v>
      </c>
      <c r="M185" s="63">
        <v>0</v>
      </c>
      <c r="N185" s="63">
        <v>0</v>
      </c>
      <c r="O185" s="63">
        <v>0</v>
      </c>
      <c r="P185" s="29">
        <v>27414694.199999999</v>
      </c>
      <c r="Q185" s="28">
        <v>0</v>
      </c>
      <c r="R185" s="63">
        <v>0</v>
      </c>
    </row>
    <row r="186" spans="1:18" ht="15" customHeight="1" outlineLevel="2" x14ac:dyDescent="0.2">
      <c r="A186" s="23" t="s">
        <v>14</v>
      </c>
      <c r="B186" s="9" t="s">
        <v>27</v>
      </c>
      <c r="C186" s="10" t="s">
        <v>53</v>
      </c>
      <c r="D186" s="28">
        <v>1369964</v>
      </c>
      <c r="E186" s="28">
        <v>1369964</v>
      </c>
      <c r="F186" s="28">
        <v>67182088</v>
      </c>
      <c r="G186" s="28">
        <v>67182088</v>
      </c>
      <c r="H186" s="28">
        <v>5829934</v>
      </c>
      <c r="I186" s="28">
        <v>5829934</v>
      </c>
      <c r="J186" s="63">
        <v>401755</v>
      </c>
      <c r="K186" s="63">
        <v>401755</v>
      </c>
      <c r="L186" s="63">
        <v>0</v>
      </c>
      <c r="M186" s="63">
        <v>0</v>
      </c>
      <c r="N186" s="63">
        <v>0</v>
      </c>
      <c r="O186" s="63">
        <v>0</v>
      </c>
      <c r="P186" s="29">
        <v>20360359.199999999</v>
      </c>
      <c r="Q186" s="28">
        <v>0</v>
      </c>
      <c r="R186" s="63">
        <v>0</v>
      </c>
    </row>
    <row r="187" spans="1:18" ht="15" customHeight="1" outlineLevel="2" x14ac:dyDescent="0.2">
      <c r="A187" s="23" t="s">
        <v>14</v>
      </c>
      <c r="B187" s="9" t="s">
        <v>29</v>
      </c>
      <c r="C187" s="10" t="s">
        <v>54</v>
      </c>
      <c r="D187" s="28">
        <v>107119</v>
      </c>
      <c r="E187" s="28">
        <v>107119</v>
      </c>
      <c r="F187" s="28">
        <v>120834550</v>
      </c>
      <c r="G187" s="28">
        <v>120834550</v>
      </c>
      <c r="H187" s="28">
        <v>11457905</v>
      </c>
      <c r="I187" s="28">
        <v>11457905</v>
      </c>
      <c r="J187" s="63">
        <v>302733</v>
      </c>
      <c r="K187" s="63">
        <v>302733</v>
      </c>
      <c r="L187" s="63">
        <v>0</v>
      </c>
      <c r="M187" s="63">
        <v>0</v>
      </c>
      <c r="N187" s="63">
        <v>2000000</v>
      </c>
      <c r="O187" s="63">
        <v>2000000</v>
      </c>
      <c r="P187" s="29">
        <v>44603336.200000003</v>
      </c>
      <c r="Q187" s="28">
        <v>13736024</v>
      </c>
      <c r="R187" s="63">
        <v>13736024</v>
      </c>
    </row>
    <row r="188" spans="1:18" ht="15" customHeight="1" outlineLevel="2" x14ac:dyDescent="0.2">
      <c r="A188" s="23" t="s">
        <v>14</v>
      </c>
      <c r="B188" s="9" t="s">
        <v>34</v>
      </c>
      <c r="C188" s="10" t="s">
        <v>55</v>
      </c>
      <c r="D188" s="28">
        <v>23716083</v>
      </c>
      <c r="E188" s="28">
        <v>23716083</v>
      </c>
      <c r="F188" s="28">
        <v>206707446</v>
      </c>
      <c r="G188" s="28">
        <v>206707446</v>
      </c>
      <c r="H188" s="28">
        <v>20587493</v>
      </c>
      <c r="I188" s="28">
        <v>20587493</v>
      </c>
      <c r="J188" s="63">
        <v>325059</v>
      </c>
      <c r="K188" s="63">
        <v>325059</v>
      </c>
      <c r="L188" s="63">
        <v>0</v>
      </c>
      <c r="M188" s="63">
        <v>0</v>
      </c>
      <c r="N188" s="63">
        <v>0</v>
      </c>
      <c r="O188" s="63">
        <v>0</v>
      </c>
      <c r="P188" s="29">
        <v>65523078.68</v>
      </c>
      <c r="Q188" s="28">
        <v>0</v>
      </c>
      <c r="R188" s="63">
        <v>0</v>
      </c>
    </row>
    <row r="189" spans="1:18" ht="15" customHeight="1" outlineLevel="2" x14ac:dyDescent="0.2">
      <c r="A189" s="23" t="s">
        <v>14</v>
      </c>
      <c r="B189" s="9" t="s">
        <v>31</v>
      </c>
      <c r="C189" s="10" t="s">
        <v>281</v>
      </c>
      <c r="D189" s="28">
        <v>0</v>
      </c>
      <c r="E189" s="28">
        <v>0</v>
      </c>
      <c r="F189" s="28">
        <v>89096299</v>
      </c>
      <c r="G189" s="28">
        <v>89096299</v>
      </c>
      <c r="H189" s="28">
        <v>3238099</v>
      </c>
      <c r="I189" s="28">
        <v>3238099</v>
      </c>
      <c r="J189" s="63">
        <v>34116</v>
      </c>
      <c r="K189" s="63">
        <v>34116</v>
      </c>
      <c r="L189" s="63">
        <v>0</v>
      </c>
      <c r="M189" s="63">
        <v>0</v>
      </c>
      <c r="N189" s="63">
        <v>0</v>
      </c>
      <c r="O189" s="63">
        <v>0</v>
      </c>
      <c r="P189" s="29">
        <v>30911653.199999999</v>
      </c>
      <c r="Q189" s="28">
        <v>0</v>
      </c>
      <c r="R189" s="63">
        <v>0</v>
      </c>
    </row>
    <row r="190" spans="1:18" ht="15" customHeight="1" outlineLevel="2" x14ac:dyDescent="0.2">
      <c r="A190" s="24" t="s">
        <v>14</v>
      </c>
      <c r="B190" s="12" t="s">
        <v>56</v>
      </c>
      <c r="C190" s="13" t="s">
        <v>57</v>
      </c>
      <c r="D190" s="30">
        <v>0</v>
      </c>
      <c r="E190" s="30">
        <v>0</v>
      </c>
      <c r="F190" s="30">
        <v>1197307039</v>
      </c>
      <c r="G190" s="30">
        <v>1197307039</v>
      </c>
      <c r="H190" s="30">
        <v>163296647</v>
      </c>
      <c r="I190" s="30">
        <v>163296647</v>
      </c>
      <c r="J190" s="64">
        <v>2413743</v>
      </c>
      <c r="K190" s="64">
        <v>2413743</v>
      </c>
      <c r="L190" s="64">
        <v>18000000</v>
      </c>
      <c r="M190" s="64">
        <v>18000000</v>
      </c>
      <c r="N190" s="64">
        <v>0</v>
      </c>
      <c r="O190" s="64">
        <v>0</v>
      </c>
      <c r="P190" s="31">
        <v>1473305420.5899999</v>
      </c>
      <c r="Q190" s="30">
        <v>874470408</v>
      </c>
      <c r="R190" s="64">
        <v>874470408</v>
      </c>
    </row>
    <row r="191" spans="1:18" ht="15" customHeight="1" outlineLevel="1" x14ac:dyDescent="0.2">
      <c r="A191" s="39" t="s">
        <v>453</v>
      </c>
      <c r="B191" s="38"/>
      <c r="C191" s="34"/>
      <c r="D191" s="35">
        <f t="shared" ref="D191:R191" si="6">SUBTOTAL(9,D149:D190)</f>
        <v>313643448</v>
      </c>
      <c r="E191" s="35">
        <f t="shared" si="6"/>
        <v>313643448</v>
      </c>
      <c r="F191" s="35">
        <f t="shared" si="6"/>
        <v>3010580181</v>
      </c>
      <c r="G191" s="35">
        <f t="shared" si="6"/>
        <v>3010580181</v>
      </c>
      <c r="H191" s="35">
        <f t="shared" si="6"/>
        <v>335601240</v>
      </c>
      <c r="I191" s="35">
        <f t="shared" si="6"/>
        <v>335601240</v>
      </c>
      <c r="J191" s="65">
        <f t="shared" si="6"/>
        <v>15051355</v>
      </c>
      <c r="K191" s="65">
        <f t="shared" si="6"/>
        <v>15051355</v>
      </c>
      <c r="L191" s="65">
        <f t="shared" si="6"/>
        <v>61517275</v>
      </c>
      <c r="M191" s="65">
        <f t="shared" si="6"/>
        <v>61517275</v>
      </c>
      <c r="N191" s="65">
        <f t="shared" si="6"/>
        <v>2000000</v>
      </c>
      <c r="O191" s="65">
        <f t="shared" si="6"/>
        <v>2000000</v>
      </c>
      <c r="P191" s="36">
        <f t="shared" si="6"/>
        <v>2886587783.9700007</v>
      </c>
      <c r="Q191" s="35">
        <f t="shared" si="6"/>
        <v>1065678996</v>
      </c>
      <c r="R191" s="65">
        <f t="shared" si="6"/>
        <v>1065678996</v>
      </c>
    </row>
    <row r="192" spans="1:18" ht="15" customHeight="1" outlineLevel="2" x14ac:dyDescent="0.2">
      <c r="A192" s="25" t="s">
        <v>16</v>
      </c>
      <c r="B192" s="14" t="s">
        <v>2</v>
      </c>
      <c r="C192" s="15" t="s">
        <v>225</v>
      </c>
      <c r="D192" s="32">
        <v>7756234</v>
      </c>
      <c r="E192" s="32">
        <v>7756234</v>
      </c>
      <c r="F192" s="32">
        <v>36756965</v>
      </c>
      <c r="G192" s="32">
        <v>36756965</v>
      </c>
      <c r="H192" s="32">
        <v>1138778</v>
      </c>
      <c r="I192" s="32">
        <v>1138778</v>
      </c>
      <c r="J192" s="66">
        <v>254674</v>
      </c>
      <c r="K192" s="66">
        <v>254674</v>
      </c>
      <c r="L192" s="66">
        <v>0</v>
      </c>
      <c r="M192" s="66">
        <v>0</v>
      </c>
      <c r="N192" s="66">
        <v>0</v>
      </c>
      <c r="O192" s="66">
        <v>0</v>
      </c>
      <c r="P192" s="33">
        <v>26512928.199999999</v>
      </c>
      <c r="Q192" s="32">
        <v>0</v>
      </c>
      <c r="R192" s="66">
        <v>0</v>
      </c>
    </row>
    <row r="193" spans="1:18" ht="15" customHeight="1" outlineLevel="2" x14ac:dyDescent="0.2">
      <c r="A193" s="23" t="s">
        <v>16</v>
      </c>
      <c r="B193" s="9" t="s">
        <v>1</v>
      </c>
      <c r="C193" s="10" t="s">
        <v>282</v>
      </c>
      <c r="D193" s="28">
        <v>7046385</v>
      </c>
      <c r="E193" s="28">
        <v>7046385</v>
      </c>
      <c r="F193" s="28">
        <v>11690270</v>
      </c>
      <c r="G193" s="28">
        <v>11690270</v>
      </c>
      <c r="H193" s="28">
        <v>2716183</v>
      </c>
      <c r="I193" s="28">
        <v>2716183</v>
      </c>
      <c r="J193" s="63">
        <v>817521</v>
      </c>
      <c r="K193" s="63">
        <v>817521</v>
      </c>
      <c r="L193" s="63">
        <v>0</v>
      </c>
      <c r="M193" s="63">
        <v>0</v>
      </c>
      <c r="N193" s="63">
        <v>0</v>
      </c>
      <c r="O193" s="63">
        <v>0</v>
      </c>
      <c r="P193" s="29">
        <v>14477025.199999999</v>
      </c>
      <c r="Q193" s="28">
        <v>0</v>
      </c>
      <c r="R193" s="63">
        <v>0</v>
      </c>
    </row>
    <row r="194" spans="1:18" ht="15" customHeight="1" outlineLevel="2" x14ac:dyDescent="0.2">
      <c r="A194" s="23" t="s">
        <v>16</v>
      </c>
      <c r="B194" s="9" t="s">
        <v>3</v>
      </c>
      <c r="C194" s="10" t="s">
        <v>283</v>
      </c>
      <c r="D194" s="28">
        <v>6766931</v>
      </c>
      <c r="E194" s="28">
        <v>6766931</v>
      </c>
      <c r="F194" s="28">
        <v>48044294</v>
      </c>
      <c r="G194" s="28">
        <v>48044294</v>
      </c>
      <c r="H194" s="28">
        <v>856480</v>
      </c>
      <c r="I194" s="28">
        <v>856480</v>
      </c>
      <c r="J194" s="63">
        <v>319048</v>
      </c>
      <c r="K194" s="63">
        <v>319048</v>
      </c>
      <c r="L194" s="63">
        <v>0</v>
      </c>
      <c r="M194" s="63">
        <v>0</v>
      </c>
      <c r="N194" s="63">
        <v>0</v>
      </c>
      <c r="O194" s="63">
        <v>0</v>
      </c>
      <c r="P194" s="29">
        <v>27120531.199999999</v>
      </c>
      <c r="Q194" s="28">
        <v>0</v>
      </c>
      <c r="R194" s="63">
        <v>0</v>
      </c>
    </row>
    <row r="195" spans="1:18" ht="15" customHeight="1" outlineLevel="2" x14ac:dyDescent="0.2">
      <c r="A195" s="23" t="s">
        <v>16</v>
      </c>
      <c r="B195" s="9" t="s">
        <v>4</v>
      </c>
      <c r="C195" s="10" t="s">
        <v>284</v>
      </c>
      <c r="D195" s="28">
        <v>7795479</v>
      </c>
      <c r="E195" s="28">
        <v>7795479</v>
      </c>
      <c r="F195" s="28">
        <v>30263048</v>
      </c>
      <c r="G195" s="28">
        <v>30263048</v>
      </c>
      <c r="H195" s="28">
        <v>2506254</v>
      </c>
      <c r="I195" s="28">
        <v>2506254</v>
      </c>
      <c r="J195" s="63">
        <v>774684</v>
      </c>
      <c r="K195" s="63">
        <v>774684</v>
      </c>
      <c r="L195" s="63">
        <v>0</v>
      </c>
      <c r="M195" s="63">
        <v>0</v>
      </c>
      <c r="N195" s="63">
        <v>0</v>
      </c>
      <c r="O195" s="63">
        <v>0</v>
      </c>
      <c r="P195" s="29">
        <v>18027633.199999999</v>
      </c>
      <c r="Q195" s="28">
        <v>0</v>
      </c>
      <c r="R195" s="63">
        <v>0</v>
      </c>
    </row>
    <row r="196" spans="1:18" ht="15" customHeight="1" outlineLevel="2" x14ac:dyDescent="0.2">
      <c r="A196" s="23" t="s">
        <v>16</v>
      </c>
      <c r="B196" s="9" t="s">
        <v>5</v>
      </c>
      <c r="C196" s="10" t="s">
        <v>285</v>
      </c>
      <c r="D196" s="28">
        <v>3910821</v>
      </c>
      <c r="E196" s="28">
        <v>3910821</v>
      </c>
      <c r="F196" s="28">
        <v>14259535</v>
      </c>
      <c r="G196" s="28">
        <v>14259535</v>
      </c>
      <c r="H196" s="28">
        <v>707610</v>
      </c>
      <c r="I196" s="28">
        <v>707610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29">
        <v>19324488.199999999</v>
      </c>
      <c r="Q196" s="28">
        <v>0</v>
      </c>
      <c r="R196" s="63">
        <v>0</v>
      </c>
    </row>
    <row r="197" spans="1:18" ht="15" customHeight="1" outlineLevel="2" x14ac:dyDescent="0.2">
      <c r="A197" s="23" t="s">
        <v>16</v>
      </c>
      <c r="B197" s="9" t="s">
        <v>6</v>
      </c>
      <c r="C197" s="10" t="s">
        <v>286</v>
      </c>
      <c r="D197" s="28">
        <v>3852258</v>
      </c>
      <c r="E197" s="28">
        <v>3852258</v>
      </c>
      <c r="F197" s="28">
        <v>23669607</v>
      </c>
      <c r="G197" s="28">
        <v>23669607</v>
      </c>
      <c r="H197" s="28">
        <v>2821286</v>
      </c>
      <c r="I197" s="28">
        <v>2821286</v>
      </c>
      <c r="J197" s="63">
        <v>0</v>
      </c>
      <c r="K197" s="63">
        <v>0</v>
      </c>
      <c r="L197" s="63">
        <v>0</v>
      </c>
      <c r="M197" s="63">
        <v>0</v>
      </c>
      <c r="N197" s="63">
        <v>0</v>
      </c>
      <c r="O197" s="63">
        <v>0</v>
      </c>
      <c r="P197" s="29">
        <v>15245893.199999999</v>
      </c>
      <c r="Q197" s="28">
        <v>0</v>
      </c>
      <c r="R197" s="63">
        <v>0</v>
      </c>
    </row>
    <row r="198" spans="1:18" ht="15" customHeight="1" outlineLevel="2" x14ac:dyDescent="0.2">
      <c r="A198" s="23" t="s">
        <v>16</v>
      </c>
      <c r="B198" s="9" t="s">
        <v>7</v>
      </c>
      <c r="C198" s="10" t="s">
        <v>287</v>
      </c>
      <c r="D198" s="28">
        <v>16531232</v>
      </c>
      <c r="E198" s="28">
        <v>16531232</v>
      </c>
      <c r="F198" s="28">
        <v>68871381</v>
      </c>
      <c r="G198" s="28">
        <v>68871381</v>
      </c>
      <c r="H198" s="28">
        <v>2520088</v>
      </c>
      <c r="I198" s="28">
        <v>2520088</v>
      </c>
      <c r="J198" s="63">
        <v>382871</v>
      </c>
      <c r="K198" s="63">
        <v>382871</v>
      </c>
      <c r="L198" s="63">
        <v>0</v>
      </c>
      <c r="M198" s="63">
        <v>0</v>
      </c>
      <c r="N198" s="63">
        <v>0</v>
      </c>
      <c r="O198" s="63">
        <v>0</v>
      </c>
      <c r="P198" s="29">
        <v>32107021.199999999</v>
      </c>
      <c r="Q198" s="28">
        <v>0</v>
      </c>
      <c r="R198" s="63">
        <v>0</v>
      </c>
    </row>
    <row r="199" spans="1:18" ht="15" customHeight="1" outlineLevel="2" x14ac:dyDescent="0.2">
      <c r="A199" s="23" t="s">
        <v>16</v>
      </c>
      <c r="B199" s="9" t="s">
        <v>8</v>
      </c>
      <c r="C199" s="10" t="s">
        <v>288</v>
      </c>
      <c r="D199" s="28">
        <v>6599188</v>
      </c>
      <c r="E199" s="28">
        <v>6599188</v>
      </c>
      <c r="F199" s="28">
        <v>26482586</v>
      </c>
      <c r="G199" s="28">
        <v>26482586</v>
      </c>
      <c r="H199" s="28">
        <v>2349899</v>
      </c>
      <c r="I199" s="28">
        <v>2349899</v>
      </c>
      <c r="J199" s="63">
        <v>164216</v>
      </c>
      <c r="K199" s="63">
        <v>164216</v>
      </c>
      <c r="L199" s="63">
        <v>0</v>
      </c>
      <c r="M199" s="63">
        <v>0</v>
      </c>
      <c r="N199" s="63">
        <v>0</v>
      </c>
      <c r="O199" s="63">
        <v>0</v>
      </c>
      <c r="P199" s="29">
        <v>18219119.199999999</v>
      </c>
      <c r="Q199" s="28">
        <v>0</v>
      </c>
      <c r="R199" s="63">
        <v>0</v>
      </c>
    </row>
    <row r="200" spans="1:18" ht="15" customHeight="1" outlineLevel="2" x14ac:dyDescent="0.2">
      <c r="A200" s="23" t="s">
        <v>16</v>
      </c>
      <c r="B200" s="9" t="s">
        <v>9</v>
      </c>
      <c r="C200" s="10" t="s">
        <v>179</v>
      </c>
      <c r="D200" s="28">
        <v>8693293</v>
      </c>
      <c r="E200" s="28">
        <v>8693293</v>
      </c>
      <c r="F200" s="28">
        <v>19533139</v>
      </c>
      <c r="G200" s="28">
        <v>19533139</v>
      </c>
      <c r="H200" s="28">
        <v>5852212</v>
      </c>
      <c r="I200" s="28">
        <v>5852212</v>
      </c>
      <c r="J200" s="63">
        <v>411505</v>
      </c>
      <c r="K200" s="63">
        <v>411505</v>
      </c>
      <c r="L200" s="63">
        <v>1600000</v>
      </c>
      <c r="M200" s="63">
        <v>1600000</v>
      </c>
      <c r="N200" s="63">
        <v>0</v>
      </c>
      <c r="O200" s="63">
        <v>0</v>
      </c>
      <c r="P200" s="29">
        <v>34355281.200000003</v>
      </c>
      <c r="Q200" s="28">
        <v>0</v>
      </c>
      <c r="R200" s="63">
        <v>0</v>
      </c>
    </row>
    <row r="201" spans="1:18" ht="15" customHeight="1" outlineLevel="2" x14ac:dyDescent="0.2">
      <c r="A201" s="23" t="s">
        <v>16</v>
      </c>
      <c r="B201" s="9" t="s">
        <v>10</v>
      </c>
      <c r="C201" s="10" t="s">
        <v>289</v>
      </c>
      <c r="D201" s="28">
        <v>9095405</v>
      </c>
      <c r="E201" s="28">
        <v>9095405</v>
      </c>
      <c r="F201" s="28">
        <v>19755556</v>
      </c>
      <c r="G201" s="28">
        <v>19755556</v>
      </c>
      <c r="H201" s="28">
        <v>1908007</v>
      </c>
      <c r="I201" s="28">
        <v>1908007</v>
      </c>
      <c r="J201" s="63">
        <v>472132</v>
      </c>
      <c r="K201" s="63">
        <v>472132</v>
      </c>
      <c r="L201" s="63">
        <v>0</v>
      </c>
      <c r="M201" s="63">
        <v>0</v>
      </c>
      <c r="N201" s="63">
        <v>0</v>
      </c>
      <c r="O201" s="63">
        <v>0</v>
      </c>
      <c r="P201" s="29">
        <v>15316282.199999999</v>
      </c>
      <c r="Q201" s="28">
        <v>0</v>
      </c>
      <c r="R201" s="63">
        <v>0</v>
      </c>
    </row>
    <row r="202" spans="1:18" ht="15" customHeight="1" outlineLevel="2" x14ac:dyDescent="0.2">
      <c r="A202" s="23" t="s">
        <v>16</v>
      </c>
      <c r="B202" s="9" t="s">
        <v>11</v>
      </c>
      <c r="C202" s="10" t="s">
        <v>290</v>
      </c>
      <c r="D202" s="28">
        <v>5669746</v>
      </c>
      <c r="E202" s="28">
        <v>5669746</v>
      </c>
      <c r="F202" s="28">
        <v>30329711</v>
      </c>
      <c r="G202" s="28">
        <v>30329711</v>
      </c>
      <c r="H202" s="28">
        <v>1529232</v>
      </c>
      <c r="I202" s="28">
        <v>1529232</v>
      </c>
      <c r="J202" s="63">
        <v>632392</v>
      </c>
      <c r="K202" s="63">
        <v>632392</v>
      </c>
      <c r="L202" s="63">
        <v>0</v>
      </c>
      <c r="M202" s="63">
        <v>0</v>
      </c>
      <c r="N202" s="63">
        <v>0</v>
      </c>
      <c r="O202" s="63">
        <v>0</v>
      </c>
      <c r="P202" s="29">
        <v>22078643.199999999</v>
      </c>
      <c r="Q202" s="28">
        <v>0</v>
      </c>
      <c r="R202" s="63">
        <v>0</v>
      </c>
    </row>
    <row r="203" spans="1:18" ht="15" customHeight="1" outlineLevel="2" x14ac:dyDescent="0.2">
      <c r="A203" s="24" t="s">
        <v>16</v>
      </c>
      <c r="B203" s="12" t="s">
        <v>27</v>
      </c>
      <c r="C203" s="13" t="s">
        <v>58</v>
      </c>
      <c r="D203" s="30">
        <v>0</v>
      </c>
      <c r="E203" s="30">
        <v>0</v>
      </c>
      <c r="F203" s="30">
        <v>121636246</v>
      </c>
      <c r="G203" s="30">
        <v>121636246</v>
      </c>
      <c r="H203" s="30">
        <v>19220222</v>
      </c>
      <c r="I203" s="30">
        <v>19220222</v>
      </c>
      <c r="J203" s="64">
        <v>353721</v>
      </c>
      <c r="K203" s="64">
        <v>353721</v>
      </c>
      <c r="L203" s="64">
        <v>2400000</v>
      </c>
      <c r="M203" s="64">
        <v>2400000</v>
      </c>
      <c r="N203" s="64">
        <v>0</v>
      </c>
      <c r="O203" s="64">
        <v>0</v>
      </c>
      <c r="P203" s="31">
        <v>53718907.859999999</v>
      </c>
      <c r="Q203" s="30">
        <v>6513857</v>
      </c>
      <c r="R203" s="64">
        <v>6513857</v>
      </c>
    </row>
    <row r="204" spans="1:18" ht="15" customHeight="1" outlineLevel="1" x14ac:dyDescent="0.2">
      <c r="A204" s="39" t="s">
        <v>454</v>
      </c>
      <c r="B204" s="38"/>
      <c r="C204" s="34"/>
      <c r="D204" s="35">
        <f t="shared" ref="D204:R204" si="7">SUBTOTAL(9,D192:D203)</f>
        <v>83716972</v>
      </c>
      <c r="E204" s="35">
        <f t="shared" si="7"/>
        <v>83716972</v>
      </c>
      <c r="F204" s="35">
        <f t="shared" si="7"/>
        <v>451292338</v>
      </c>
      <c r="G204" s="35">
        <f t="shared" si="7"/>
        <v>451292338</v>
      </c>
      <c r="H204" s="35">
        <f t="shared" si="7"/>
        <v>44126251</v>
      </c>
      <c r="I204" s="35">
        <f t="shared" si="7"/>
        <v>44126251</v>
      </c>
      <c r="J204" s="65">
        <f t="shared" si="7"/>
        <v>4582764</v>
      </c>
      <c r="K204" s="65">
        <f t="shared" si="7"/>
        <v>4582764</v>
      </c>
      <c r="L204" s="65">
        <f t="shared" si="7"/>
        <v>4000000</v>
      </c>
      <c r="M204" s="65">
        <f t="shared" si="7"/>
        <v>4000000</v>
      </c>
      <c r="N204" s="65">
        <f t="shared" si="7"/>
        <v>0</v>
      </c>
      <c r="O204" s="65">
        <f t="shared" si="7"/>
        <v>0</v>
      </c>
      <c r="P204" s="36">
        <f t="shared" si="7"/>
        <v>296503754.06</v>
      </c>
      <c r="Q204" s="35">
        <f t="shared" si="7"/>
        <v>6513857</v>
      </c>
      <c r="R204" s="65">
        <f t="shared" si="7"/>
        <v>6513857</v>
      </c>
    </row>
    <row r="205" spans="1:18" ht="15" customHeight="1" outlineLevel="2" x14ac:dyDescent="0.2">
      <c r="A205" s="25" t="s">
        <v>18</v>
      </c>
      <c r="B205" s="14" t="s">
        <v>2</v>
      </c>
      <c r="C205" s="15" t="s">
        <v>291</v>
      </c>
      <c r="D205" s="32">
        <v>5839046</v>
      </c>
      <c r="E205" s="32">
        <v>5839046</v>
      </c>
      <c r="F205" s="32">
        <v>10131750</v>
      </c>
      <c r="G205" s="32">
        <v>10131750</v>
      </c>
      <c r="H205" s="32">
        <v>1953803</v>
      </c>
      <c r="I205" s="32">
        <v>1953803</v>
      </c>
      <c r="J205" s="66">
        <v>132822</v>
      </c>
      <c r="K205" s="66">
        <v>132822</v>
      </c>
      <c r="L205" s="66">
        <v>0</v>
      </c>
      <c r="M205" s="66">
        <v>0</v>
      </c>
      <c r="N205" s="66">
        <v>0</v>
      </c>
      <c r="O205" s="66">
        <v>0</v>
      </c>
      <c r="P205" s="33">
        <v>9543481.1999999993</v>
      </c>
      <c r="Q205" s="32">
        <v>0</v>
      </c>
      <c r="R205" s="66">
        <v>0</v>
      </c>
    </row>
    <row r="206" spans="1:18" ht="15" customHeight="1" outlineLevel="2" x14ac:dyDescent="0.2">
      <c r="A206" s="23" t="s">
        <v>18</v>
      </c>
      <c r="B206" s="9" t="s">
        <v>1</v>
      </c>
      <c r="C206" s="10" t="s">
        <v>292</v>
      </c>
      <c r="D206" s="28">
        <v>20139535</v>
      </c>
      <c r="E206" s="28">
        <v>20139535</v>
      </c>
      <c r="F206" s="28">
        <v>22734809</v>
      </c>
      <c r="G206" s="28">
        <v>22734809</v>
      </c>
      <c r="H206" s="28">
        <v>2317603</v>
      </c>
      <c r="I206" s="28">
        <v>2317603</v>
      </c>
      <c r="J206" s="63">
        <v>201598</v>
      </c>
      <c r="K206" s="63">
        <v>201598</v>
      </c>
      <c r="L206" s="63">
        <v>0</v>
      </c>
      <c r="M206" s="63">
        <v>0</v>
      </c>
      <c r="N206" s="63">
        <v>0</v>
      </c>
      <c r="O206" s="63">
        <v>0</v>
      </c>
      <c r="P206" s="29">
        <v>15452876.199999999</v>
      </c>
      <c r="Q206" s="28">
        <v>0</v>
      </c>
      <c r="R206" s="63">
        <v>0</v>
      </c>
    </row>
    <row r="207" spans="1:18" ht="15" customHeight="1" outlineLevel="2" x14ac:dyDescent="0.2">
      <c r="A207" s="23" t="s">
        <v>18</v>
      </c>
      <c r="B207" s="9" t="s">
        <v>3</v>
      </c>
      <c r="C207" s="10" t="s">
        <v>293</v>
      </c>
      <c r="D207" s="28">
        <v>10919692</v>
      </c>
      <c r="E207" s="28">
        <v>10919692</v>
      </c>
      <c r="F207" s="28">
        <v>59766846</v>
      </c>
      <c r="G207" s="28">
        <v>59766846</v>
      </c>
      <c r="H207" s="28">
        <v>581412</v>
      </c>
      <c r="I207" s="28">
        <v>581412</v>
      </c>
      <c r="J207" s="63">
        <v>455950</v>
      </c>
      <c r="K207" s="63">
        <v>455950</v>
      </c>
      <c r="L207" s="63">
        <v>0</v>
      </c>
      <c r="M207" s="63">
        <v>0</v>
      </c>
      <c r="N207" s="63">
        <v>0</v>
      </c>
      <c r="O207" s="63">
        <v>0</v>
      </c>
      <c r="P207" s="29">
        <v>34205232.200000003</v>
      </c>
      <c r="Q207" s="28">
        <v>0</v>
      </c>
      <c r="R207" s="63">
        <v>0</v>
      </c>
    </row>
    <row r="208" spans="1:18" ht="15" customHeight="1" outlineLevel="2" x14ac:dyDescent="0.2">
      <c r="A208" s="23" t="s">
        <v>18</v>
      </c>
      <c r="B208" s="9" t="s">
        <v>4</v>
      </c>
      <c r="C208" s="10" t="s">
        <v>294</v>
      </c>
      <c r="D208" s="28">
        <v>24574092</v>
      </c>
      <c r="E208" s="28">
        <v>24574092</v>
      </c>
      <c r="F208" s="28">
        <v>80834075</v>
      </c>
      <c r="G208" s="28">
        <v>80834075</v>
      </c>
      <c r="H208" s="28">
        <v>1362830</v>
      </c>
      <c r="I208" s="28">
        <v>1362830</v>
      </c>
      <c r="J208" s="63">
        <v>678645</v>
      </c>
      <c r="K208" s="63">
        <v>678645</v>
      </c>
      <c r="L208" s="63">
        <v>0</v>
      </c>
      <c r="M208" s="63">
        <v>0</v>
      </c>
      <c r="N208" s="63">
        <v>0</v>
      </c>
      <c r="O208" s="63">
        <v>0</v>
      </c>
      <c r="P208" s="29">
        <v>24705899.199999999</v>
      </c>
      <c r="Q208" s="28">
        <v>0</v>
      </c>
      <c r="R208" s="63">
        <v>0</v>
      </c>
    </row>
    <row r="209" spans="1:18" ht="15" customHeight="1" outlineLevel="2" x14ac:dyDescent="0.2">
      <c r="A209" s="23" t="s">
        <v>18</v>
      </c>
      <c r="B209" s="9" t="s">
        <v>5</v>
      </c>
      <c r="C209" s="10" t="s">
        <v>295</v>
      </c>
      <c r="D209" s="28">
        <v>20038993</v>
      </c>
      <c r="E209" s="28">
        <v>20038993</v>
      </c>
      <c r="F209" s="28">
        <v>57417677</v>
      </c>
      <c r="G209" s="28">
        <v>57417677</v>
      </c>
      <c r="H209" s="28">
        <v>1413624</v>
      </c>
      <c r="I209" s="28">
        <v>1413624</v>
      </c>
      <c r="J209" s="63">
        <v>273287</v>
      </c>
      <c r="K209" s="63">
        <v>273287</v>
      </c>
      <c r="L209" s="63">
        <v>801000</v>
      </c>
      <c r="M209" s="63">
        <v>801000</v>
      </c>
      <c r="N209" s="63">
        <v>0</v>
      </c>
      <c r="O209" s="63">
        <v>0</v>
      </c>
      <c r="P209" s="29">
        <v>24582759.199999999</v>
      </c>
      <c r="Q209" s="28">
        <v>0</v>
      </c>
      <c r="R209" s="63">
        <v>0</v>
      </c>
    </row>
    <row r="210" spans="1:18" ht="15" customHeight="1" outlineLevel="2" x14ac:dyDescent="0.2">
      <c r="A210" s="23" t="s">
        <v>18</v>
      </c>
      <c r="B210" s="9" t="s">
        <v>6</v>
      </c>
      <c r="C210" s="10" t="s">
        <v>296</v>
      </c>
      <c r="D210" s="28">
        <v>9597756</v>
      </c>
      <c r="E210" s="28">
        <v>9597756</v>
      </c>
      <c r="F210" s="28">
        <v>15600054</v>
      </c>
      <c r="G210" s="28">
        <v>15600054</v>
      </c>
      <c r="H210" s="28">
        <v>2243247</v>
      </c>
      <c r="I210" s="28">
        <v>2243247</v>
      </c>
      <c r="J210" s="63">
        <v>20888</v>
      </c>
      <c r="K210" s="63">
        <v>20888</v>
      </c>
      <c r="L210" s="63">
        <v>0</v>
      </c>
      <c r="M210" s="63">
        <v>0</v>
      </c>
      <c r="N210" s="63">
        <v>0</v>
      </c>
      <c r="O210" s="63">
        <v>0</v>
      </c>
      <c r="P210" s="29">
        <v>15213512.199999999</v>
      </c>
      <c r="Q210" s="28">
        <v>0</v>
      </c>
      <c r="R210" s="63">
        <v>0</v>
      </c>
    </row>
    <row r="211" spans="1:18" ht="15" customHeight="1" outlineLevel="2" x14ac:dyDescent="0.2">
      <c r="A211" s="23" t="s">
        <v>18</v>
      </c>
      <c r="B211" s="9" t="s">
        <v>7</v>
      </c>
      <c r="C211" s="10" t="s">
        <v>191</v>
      </c>
      <c r="D211" s="28">
        <v>14923875</v>
      </c>
      <c r="E211" s="28">
        <v>14923875</v>
      </c>
      <c r="F211" s="28">
        <v>28199441</v>
      </c>
      <c r="G211" s="28">
        <v>28199441</v>
      </c>
      <c r="H211" s="28">
        <v>504861</v>
      </c>
      <c r="I211" s="28">
        <v>504861</v>
      </c>
      <c r="J211" s="63">
        <v>439162</v>
      </c>
      <c r="K211" s="63">
        <v>439162</v>
      </c>
      <c r="L211" s="63">
        <v>0</v>
      </c>
      <c r="M211" s="63">
        <v>0</v>
      </c>
      <c r="N211" s="63">
        <v>0</v>
      </c>
      <c r="O211" s="63">
        <v>0</v>
      </c>
      <c r="P211" s="29">
        <v>23944164.199999999</v>
      </c>
      <c r="Q211" s="28">
        <v>0</v>
      </c>
      <c r="R211" s="63">
        <v>0</v>
      </c>
    </row>
    <row r="212" spans="1:18" ht="15" customHeight="1" outlineLevel="2" x14ac:dyDescent="0.2">
      <c r="A212" s="23" t="s">
        <v>18</v>
      </c>
      <c r="B212" s="9" t="s">
        <v>8</v>
      </c>
      <c r="C212" s="10" t="s">
        <v>297</v>
      </c>
      <c r="D212" s="28">
        <v>18871628</v>
      </c>
      <c r="E212" s="28">
        <v>18871628</v>
      </c>
      <c r="F212" s="28">
        <v>45942735</v>
      </c>
      <c r="G212" s="28">
        <v>45942735</v>
      </c>
      <c r="H212" s="28">
        <v>1089677</v>
      </c>
      <c r="I212" s="28">
        <v>1089677</v>
      </c>
      <c r="J212" s="63">
        <v>234297</v>
      </c>
      <c r="K212" s="63">
        <v>234297</v>
      </c>
      <c r="L212" s="63">
        <v>1410000</v>
      </c>
      <c r="M212" s="63">
        <v>1410000</v>
      </c>
      <c r="N212" s="63">
        <v>0</v>
      </c>
      <c r="O212" s="63">
        <v>0</v>
      </c>
      <c r="P212" s="29">
        <v>15752816.199999999</v>
      </c>
      <c r="Q212" s="28">
        <v>0</v>
      </c>
      <c r="R212" s="63">
        <v>0</v>
      </c>
    </row>
    <row r="213" spans="1:18" ht="15" customHeight="1" outlineLevel="2" x14ac:dyDescent="0.2">
      <c r="A213" s="23" t="s">
        <v>18</v>
      </c>
      <c r="B213" s="9" t="s">
        <v>9</v>
      </c>
      <c r="C213" s="10" t="s">
        <v>298</v>
      </c>
      <c r="D213" s="28">
        <v>11164268</v>
      </c>
      <c r="E213" s="28">
        <v>11164268</v>
      </c>
      <c r="F213" s="28">
        <v>28007680</v>
      </c>
      <c r="G213" s="28">
        <v>28007680</v>
      </c>
      <c r="H213" s="28">
        <v>2909465</v>
      </c>
      <c r="I213" s="28">
        <v>2909465</v>
      </c>
      <c r="J213" s="63">
        <v>1052437</v>
      </c>
      <c r="K213" s="63">
        <v>1052437</v>
      </c>
      <c r="L213" s="63">
        <v>0</v>
      </c>
      <c r="M213" s="63">
        <v>0</v>
      </c>
      <c r="N213" s="63">
        <v>0</v>
      </c>
      <c r="O213" s="63">
        <v>0</v>
      </c>
      <c r="P213" s="29">
        <v>12693194.199999999</v>
      </c>
      <c r="Q213" s="28">
        <v>0</v>
      </c>
      <c r="R213" s="63">
        <v>0</v>
      </c>
    </row>
    <row r="214" spans="1:18" ht="15" customHeight="1" outlineLevel="2" x14ac:dyDescent="0.2">
      <c r="A214" s="23" t="s">
        <v>18</v>
      </c>
      <c r="B214" s="9" t="s">
        <v>10</v>
      </c>
      <c r="C214" s="10" t="s">
        <v>299</v>
      </c>
      <c r="D214" s="28">
        <v>13077769</v>
      </c>
      <c r="E214" s="28">
        <v>13077769</v>
      </c>
      <c r="F214" s="28">
        <v>32458277</v>
      </c>
      <c r="G214" s="28">
        <v>32458277</v>
      </c>
      <c r="H214" s="28">
        <v>887322</v>
      </c>
      <c r="I214" s="28">
        <v>887322</v>
      </c>
      <c r="J214" s="63">
        <v>58687</v>
      </c>
      <c r="K214" s="63">
        <v>58687</v>
      </c>
      <c r="L214" s="63">
        <v>749171</v>
      </c>
      <c r="M214" s="63">
        <v>749171</v>
      </c>
      <c r="N214" s="63">
        <v>0</v>
      </c>
      <c r="O214" s="63">
        <v>0</v>
      </c>
      <c r="P214" s="29">
        <v>21989981.199999999</v>
      </c>
      <c r="Q214" s="28">
        <v>0</v>
      </c>
      <c r="R214" s="63">
        <v>0</v>
      </c>
    </row>
    <row r="215" spans="1:18" ht="15" customHeight="1" outlineLevel="2" x14ac:dyDescent="0.2">
      <c r="A215" s="23" t="s">
        <v>18</v>
      </c>
      <c r="B215" s="9" t="s">
        <v>11</v>
      </c>
      <c r="C215" s="10" t="s">
        <v>300</v>
      </c>
      <c r="D215" s="28">
        <v>9236783</v>
      </c>
      <c r="E215" s="28">
        <v>9236783</v>
      </c>
      <c r="F215" s="28">
        <v>76783329</v>
      </c>
      <c r="G215" s="28">
        <v>76783329</v>
      </c>
      <c r="H215" s="28">
        <v>466610</v>
      </c>
      <c r="I215" s="28">
        <v>466610</v>
      </c>
      <c r="J215" s="63">
        <v>85901</v>
      </c>
      <c r="K215" s="63">
        <v>85901</v>
      </c>
      <c r="L215" s="63">
        <v>1500000</v>
      </c>
      <c r="M215" s="63">
        <v>1500000</v>
      </c>
      <c r="N215" s="63">
        <v>0</v>
      </c>
      <c r="O215" s="63">
        <v>0</v>
      </c>
      <c r="P215" s="29">
        <v>35880422.200000003</v>
      </c>
      <c r="Q215" s="28">
        <v>0</v>
      </c>
      <c r="R215" s="63">
        <v>0</v>
      </c>
    </row>
    <row r="216" spans="1:18" ht="15" customHeight="1" outlineLevel="2" x14ac:dyDescent="0.2">
      <c r="A216" s="23" t="s">
        <v>18</v>
      </c>
      <c r="B216" s="9" t="s">
        <v>12</v>
      </c>
      <c r="C216" s="10" t="s">
        <v>301</v>
      </c>
      <c r="D216" s="28">
        <v>21178313</v>
      </c>
      <c r="E216" s="28">
        <v>21178313</v>
      </c>
      <c r="F216" s="28">
        <v>28579982</v>
      </c>
      <c r="G216" s="28">
        <v>28579982</v>
      </c>
      <c r="H216" s="28">
        <v>2807613</v>
      </c>
      <c r="I216" s="28">
        <v>2807613</v>
      </c>
      <c r="J216" s="63">
        <v>0</v>
      </c>
      <c r="K216" s="63">
        <v>0</v>
      </c>
      <c r="L216" s="63">
        <v>0</v>
      </c>
      <c r="M216" s="63">
        <v>0</v>
      </c>
      <c r="N216" s="63">
        <v>0</v>
      </c>
      <c r="O216" s="63">
        <v>0</v>
      </c>
      <c r="P216" s="29">
        <v>16193862.199999999</v>
      </c>
      <c r="Q216" s="28">
        <v>0</v>
      </c>
      <c r="R216" s="63">
        <v>0</v>
      </c>
    </row>
    <row r="217" spans="1:18" ht="15" customHeight="1" outlineLevel="2" x14ac:dyDescent="0.2">
      <c r="A217" s="23" t="s">
        <v>18</v>
      </c>
      <c r="B217" s="9" t="s">
        <v>13</v>
      </c>
      <c r="C217" s="10" t="s">
        <v>302</v>
      </c>
      <c r="D217" s="28">
        <v>19908429</v>
      </c>
      <c r="E217" s="28">
        <v>19908429</v>
      </c>
      <c r="F217" s="28">
        <v>3787128</v>
      </c>
      <c r="G217" s="28">
        <v>3787128</v>
      </c>
      <c r="H217" s="28">
        <v>6423198</v>
      </c>
      <c r="I217" s="28">
        <v>6423198</v>
      </c>
      <c r="J217" s="63">
        <v>123158</v>
      </c>
      <c r="K217" s="63">
        <v>123158</v>
      </c>
      <c r="L217" s="63">
        <v>15000000</v>
      </c>
      <c r="M217" s="63">
        <v>15000000</v>
      </c>
      <c r="N217" s="63">
        <v>0</v>
      </c>
      <c r="O217" s="63">
        <v>0</v>
      </c>
      <c r="P217" s="29">
        <v>16286409.199999999</v>
      </c>
      <c r="Q217" s="28">
        <v>0</v>
      </c>
      <c r="R217" s="63">
        <v>0</v>
      </c>
    </row>
    <row r="218" spans="1:18" ht="15" customHeight="1" outlineLevel="2" x14ac:dyDescent="0.2">
      <c r="A218" s="23" t="s">
        <v>18</v>
      </c>
      <c r="B218" s="9" t="s">
        <v>14</v>
      </c>
      <c r="C218" s="10" t="s">
        <v>303</v>
      </c>
      <c r="D218" s="28">
        <v>17042861</v>
      </c>
      <c r="E218" s="28">
        <v>17042861</v>
      </c>
      <c r="F218" s="28">
        <v>18328284</v>
      </c>
      <c r="G218" s="28">
        <v>18328284</v>
      </c>
      <c r="H218" s="28">
        <v>2959179</v>
      </c>
      <c r="I218" s="28">
        <v>2959179</v>
      </c>
      <c r="J218" s="63">
        <v>36389</v>
      </c>
      <c r="K218" s="63">
        <v>36389</v>
      </c>
      <c r="L218" s="63">
        <v>908500</v>
      </c>
      <c r="M218" s="63">
        <v>908500</v>
      </c>
      <c r="N218" s="63">
        <v>0</v>
      </c>
      <c r="O218" s="63">
        <v>0</v>
      </c>
      <c r="P218" s="29">
        <v>18408347.199999999</v>
      </c>
      <c r="Q218" s="28">
        <v>0</v>
      </c>
      <c r="R218" s="63">
        <v>0</v>
      </c>
    </row>
    <row r="219" spans="1:18" ht="15" customHeight="1" outlineLevel="2" x14ac:dyDescent="0.2">
      <c r="A219" s="23" t="s">
        <v>18</v>
      </c>
      <c r="B219" s="9" t="s">
        <v>15</v>
      </c>
      <c r="C219" s="10" t="s">
        <v>304</v>
      </c>
      <c r="D219" s="28">
        <v>16110658</v>
      </c>
      <c r="E219" s="28">
        <v>16110658</v>
      </c>
      <c r="F219" s="28">
        <v>36476423</v>
      </c>
      <c r="G219" s="28">
        <v>36476423</v>
      </c>
      <c r="H219" s="28">
        <v>231003</v>
      </c>
      <c r="I219" s="28">
        <v>231003</v>
      </c>
      <c r="J219" s="63">
        <v>291128</v>
      </c>
      <c r="K219" s="63">
        <v>291128</v>
      </c>
      <c r="L219" s="63">
        <v>2000000</v>
      </c>
      <c r="M219" s="63">
        <v>2000000</v>
      </c>
      <c r="N219" s="63">
        <v>0</v>
      </c>
      <c r="O219" s="63">
        <v>0</v>
      </c>
      <c r="P219" s="29">
        <v>18381610.199999999</v>
      </c>
      <c r="Q219" s="28">
        <v>0</v>
      </c>
      <c r="R219" s="63">
        <v>0</v>
      </c>
    </row>
    <row r="220" spans="1:18" ht="15" customHeight="1" outlineLevel="2" x14ac:dyDescent="0.2">
      <c r="A220" s="23" t="s">
        <v>18</v>
      </c>
      <c r="B220" s="9" t="s">
        <v>16</v>
      </c>
      <c r="C220" s="10" t="s">
        <v>305</v>
      </c>
      <c r="D220" s="28">
        <v>17962044</v>
      </c>
      <c r="E220" s="28">
        <v>17962044</v>
      </c>
      <c r="F220" s="28">
        <v>34327140</v>
      </c>
      <c r="G220" s="28">
        <v>34327140</v>
      </c>
      <c r="H220" s="28">
        <v>1777223</v>
      </c>
      <c r="I220" s="28">
        <v>1777223</v>
      </c>
      <c r="J220" s="63">
        <v>515484</v>
      </c>
      <c r="K220" s="63">
        <v>515484</v>
      </c>
      <c r="L220" s="63">
        <v>12150000</v>
      </c>
      <c r="M220" s="63">
        <v>12150000</v>
      </c>
      <c r="N220" s="63">
        <v>0</v>
      </c>
      <c r="O220" s="63">
        <v>0</v>
      </c>
      <c r="P220" s="29">
        <v>40697124.200000003</v>
      </c>
      <c r="Q220" s="28">
        <v>0</v>
      </c>
      <c r="R220" s="63">
        <v>0</v>
      </c>
    </row>
    <row r="221" spans="1:18" ht="15" customHeight="1" outlineLevel="2" x14ac:dyDescent="0.2">
      <c r="A221" s="23" t="s">
        <v>18</v>
      </c>
      <c r="B221" s="9" t="s">
        <v>17</v>
      </c>
      <c r="C221" s="10" t="s">
        <v>306</v>
      </c>
      <c r="D221" s="28">
        <v>10589279</v>
      </c>
      <c r="E221" s="28">
        <v>10589279</v>
      </c>
      <c r="F221" s="28">
        <v>49198131</v>
      </c>
      <c r="G221" s="28">
        <v>49198131</v>
      </c>
      <c r="H221" s="28">
        <v>575602</v>
      </c>
      <c r="I221" s="28">
        <v>575602</v>
      </c>
      <c r="J221" s="63">
        <v>0</v>
      </c>
      <c r="K221" s="63">
        <v>0</v>
      </c>
      <c r="L221" s="63">
        <v>0</v>
      </c>
      <c r="M221" s="63">
        <v>0</v>
      </c>
      <c r="N221" s="63">
        <v>0</v>
      </c>
      <c r="O221" s="63">
        <v>0</v>
      </c>
      <c r="P221" s="29">
        <v>22669633.199999999</v>
      </c>
      <c r="Q221" s="28">
        <v>0</v>
      </c>
      <c r="R221" s="63">
        <v>0</v>
      </c>
    </row>
    <row r="222" spans="1:18" ht="15" customHeight="1" outlineLevel="2" x14ac:dyDescent="0.2">
      <c r="A222" s="23" t="s">
        <v>18</v>
      </c>
      <c r="B222" s="9" t="s">
        <v>18</v>
      </c>
      <c r="C222" s="10" t="s">
        <v>307</v>
      </c>
      <c r="D222" s="28">
        <v>8657572</v>
      </c>
      <c r="E222" s="28">
        <v>8657572</v>
      </c>
      <c r="F222" s="28">
        <v>56536772</v>
      </c>
      <c r="G222" s="28">
        <v>56536772</v>
      </c>
      <c r="H222" s="28">
        <v>217199</v>
      </c>
      <c r="I222" s="28">
        <v>217199</v>
      </c>
      <c r="J222" s="63">
        <v>183832</v>
      </c>
      <c r="K222" s="63">
        <v>183832</v>
      </c>
      <c r="L222" s="63">
        <v>0</v>
      </c>
      <c r="M222" s="63">
        <v>0</v>
      </c>
      <c r="N222" s="63">
        <v>0</v>
      </c>
      <c r="O222" s="63">
        <v>0</v>
      </c>
      <c r="P222" s="29">
        <v>27538192.199999999</v>
      </c>
      <c r="Q222" s="28">
        <v>0</v>
      </c>
      <c r="R222" s="63">
        <v>0</v>
      </c>
    </row>
    <row r="223" spans="1:18" ht="15" customHeight="1" outlineLevel="2" x14ac:dyDescent="0.2">
      <c r="A223" s="23" t="s">
        <v>18</v>
      </c>
      <c r="B223" s="9" t="s">
        <v>19</v>
      </c>
      <c r="C223" s="10" t="s">
        <v>308</v>
      </c>
      <c r="D223" s="28">
        <v>16460600</v>
      </c>
      <c r="E223" s="28">
        <v>16460600</v>
      </c>
      <c r="F223" s="28">
        <v>31373802</v>
      </c>
      <c r="G223" s="28">
        <v>31373802</v>
      </c>
      <c r="H223" s="28">
        <v>949637</v>
      </c>
      <c r="I223" s="28">
        <v>949637</v>
      </c>
      <c r="J223" s="63">
        <v>390433</v>
      </c>
      <c r="K223" s="63">
        <v>390433</v>
      </c>
      <c r="L223" s="63">
        <v>500000</v>
      </c>
      <c r="M223" s="63">
        <v>500000</v>
      </c>
      <c r="N223" s="63">
        <v>0</v>
      </c>
      <c r="O223" s="63">
        <v>0</v>
      </c>
      <c r="P223" s="29">
        <v>15498138.199999999</v>
      </c>
      <c r="Q223" s="28">
        <v>0</v>
      </c>
      <c r="R223" s="63">
        <v>0</v>
      </c>
    </row>
    <row r="224" spans="1:18" ht="15" customHeight="1" outlineLevel="2" x14ac:dyDescent="0.2">
      <c r="A224" s="23" t="s">
        <v>18</v>
      </c>
      <c r="B224" s="9" t="s">
        <v>20</v>
      </c>
      <c r="C224" s="10" t="s">
        <v>309</v>
      </c>
      <c r="D224" s="28">
        <v>6657052</v>
      </c>
      <c r="E224" s="28">
        <v>6657052</v>
      </c>
      <c r="F224" s="28">
        <v>19595515</v>
      </c>
      <c r="G224" s="28">
        <v>19595515</v>
      </c>
      <c r="H224" s="28">
        <v>128349</v>
      </c>
      <c r="I224" s="28">
        <v>128349</v>
      </c>
      <c r="J224" s="63">
        <v>38761</v>
      </c>
      <c r="K224" s="63">
        <v>38761</v>
      </c>
      <c r="L224" s="63">
        <v>0</v>
      </c>
      <c r="M224" s="63">
        <v>0</v>
      </c>
      <c r="N224" s="63">
        <v>0</v>
      </c>
      <c r="O224" s="63">
        <v>0</v>
      </c>
      <c r="P224" s="29">
        <v>14734098.199999999</v>
      </c>
      <c r="Q224" s="28">
        <v>0</v>
      </c>
      <c r="R224" s="63">
        <v>0</v>
      </c>
    </row>
    <row r="225" spans="1:18" ht="15" customHeight="1" outlineLevel="2" x14ac:dyDescent="0.2">
      <c r="A225" s="23" t="s">
        <v>18</v>
      </c>
      <c r="B225" s="9" t="s">
        <v>21</v>
      </c>
      <c r="C225" s="10" t="s">
        <v>310</v>
      </c>
      <c r="D225" s="28">
        <v>8469715</v>
      </c>
      <c r="E225" s="28">
        <v>8469715</v>
      </c>
      <c r="F225" s="28">
        <v>9274326</v>
      </c>
      <c r="G225" s="28">
        <v>9274326</v>
      </c>
      <c r="H225" s="28">
        <v>1700149</v>
      </c>
      <c r="I225" s="28">
        <v>1700149</v>
      </c>
      <c r="J225" s="63">
        <v>39062</v>
      </c>
      <c r="K225" s="63">
        <v>39062</v>
      </c>
      <c r="L225" s="63">
        <v>0</v>
      </c>
      <c r="M225" s="63">
        <v>0</v>
      </c>
      <c r="N225" s="63">
        <v>0</v>
      </c>
      <c r="O225" s="63">
        <v>0</v>
      </c>
      <c r="P225" s="29">
        <v>10022967.199999999</v>
      </c>
      <c r="Q225" s="28">
        <v>0</v>
      </c>
      <c r="R225" s="63">
        <v>0</v>
      </c>
    </row>
    <row r="226" spans="1:18" ht="15" customHeight="1" outlineLevel="2" x14ac:dyDescent="0.2">
      <c r="A226" s="23" t="s">
        <v>18</v>
      </c>
      <c r="B226" s="9" t="s">
        <v>27</v>
      </c>
      <c r="C226" s="10" t="s">
        <v>59</v>
      </c>
      <c r="D226" s="28">
        <v>593367</v>
      </c>
      <c r="E226" s="28">
        <v>593367</v>
      </c>
      <c r="F226" s="28">
        <v>75162218</v>
      </c>
      <c r="G226" s="28">
        <v>75162218</v>
      </c>
      <c r="H226" s="28">
        <v>5043505</v>
      </c>
      <c r="I226" s="28">
        <v>5043505</v>
      </c>
      <c r="J226" s="63">
        <v>99089</v>
      </c>
      <c r="K226" s="63">
        <v>99089</v>
      </c>
      <c r="L226" s="63">
        <v>20000000</v>
      </c>
      <c r="M226" s="63">
        <v>20000000</v>
      </c>
      <c r="N226" s="63">
        <v>0</v>
      </c>
      <c r="O226" s="63">
        <v>0</v>
      </c>
      <c r="P226" s="29">
        <v>17823635.199999999</v>
      </c>
      <c r="Q226" s="28">
        <v>0</v>
      </c>
      <c r="R226" s="63">
        <v>0</v>
      </c>
    </row>
    <row r="227" spans="1:18" ht="15" customHeight="1" outlineLevel="2" x14ac:dyDescent="0.2">
      <c r="A227" s="23" t="s">
        <v>18</v>
      </c>
      <c r="B227" s="9" t="s">
        <v>29</v>
      </c>
      <c r="C227" s="10" t="s">
        <v>311</v>
      </c>
      <c r="D227" s="28">
        <v>8864004</v>
      </c>
      <c r="E227" s="28">
        <v>8864004</v>
      </c>
      <c r="F227" s="28">
        <v>73320574</v>
      </c>
      <c r="G227" s="28">
        <v>73320574</v>
      </c>
      <c r="H227" s="28">
        <v>6558761</v>
      </c>
      <c r="I227" s="28">
        <v>6558761</v>
      </c>
      <c r="J227" s="63">
        <v>462280</v>
      </c>
      <c r="K227" s="63">
        <v>462280</v>
      </c>
      <c r="L227" s="63">
        <v>0</v>
      </c>
      <c r="M227" s="63">
        <v>0</v>
      </c>
      <c r="N227" s="63">
        <v>700000</v>
      </c>
      <c r="O227" s="63">
        <v>700000</v>
      </c>
      <c r="P227" s="29">
        <v>18633265.199999999</v>
      </c>
      <c r="Q227" s="28">
        <v>0</v>
      </c>
      <c r="R227" s="63">
        <v>0</v>
      </c>
    </row>
    <row r="228" spans="1:18" ht="15" customHeight="1" outlineLevel="2" x14ac:dyDescent="0.2">
      <c r="A228" s="23" t="s">
        <v>18</v>
      </c>
      <c r="B228" s="9" t="s">
        <v>34</v>
      </c>
      <c r="C228" s="10" t="s">
        <v>60</v>
      </c>
      <c r="D228" s="28">
        <v>129948</v>
      </c>
      <c r="E228" s="28">
        <v>129948</v>
      </c>
      <c r="F228" s="28">
        <v>250410227</v>
      </c>
      <c r="G228" s="28">
        <v>250410227</v>
      </c>
      <c r="H228" s="28">
        <v>14732920</v>
      </c>
      <c r="I228" s="28">
        <v>14732920</v>
      </c>
      <c r="J228" s="63">
        <v>582485</v>
      </c>
      <c r="K228" s="63">
        <v>582485</v>
      </c>
      <c r="L228" s="63">
        <v>1358959</v>
      </c>
      <c r="M228" s="63">
        <v>1358959</v>
      </c>
      <c r="N228" s="63">
        <v>0</v>
      </c>
      <c r="O228" s="63">
        <v>0</v>
      </c>
      <c r="P228" s="29">
        <v>75847676.730000004</v>
      </c>
      <c r="Q228" s="28">
        <v>4578991</v>
      </c>
      <c r="R228" s="63">
        <v>4578991</v>
      </c>
    </row>
    <row r="229" spans="1:18" ht="15" customHeight="1" outlineLevel="2" x14ac:dyDescent="0.2">
      <c r="A229" s="24" t="s">
        <v>18</v>
      </c>
      <c r="B229" s="12" t="s">
        <v>31</v>
      </c>
      <c r="C229" s="13" t="s">
        <v>61</v>
      </c>
      <c r="D229" s="30">
        <v>3891632</v>
      </c>
      <c r="E229" s="30">
        <v>3891632</v>
      </c>
      <c r="F229" s="30">
        <v>49878456</v>
      </c>
      <c r="G229" s="30">
        <v>49878456</v>
      </c>
      <c r="H229" s="30">
        <v>7657170</v>
      </c>
      <c r="I229" s="30">
        <v>7657170</v>
      </c>
      <c r="J229" s="64">
        <v>228763</v>
      </c>
      <c r="K229" s="64">
        <v>228763</v>
      </c>
      <c r="L229" s="64">
        <v>0</v>
      </c>
      <c r="M229" s="64">
        <v>0</v>
      </c>
      <c r="N229" s="64">
        <v>1376000</v>
      </c>
      <c r="O229" s="64">
        <v>1376000</v>
      </c>
      <c r="P229" s="31">
        <v>16552699.199999999</v>
      </c>
      <c r="Q229" s="30">
        <v>0</v>
      </c>
      <c r="R229" s="64">
        <v>0</v>
      </c>
    </row>
    <row r="230" spans="1:18" ht="15" customHeight="1" outlineLevel="1" x14ac:dyDescent="0.2">
      <c r="A230" s="39" t="s">
        <v>455</v>
      </c>
      <c r="B230" s="38"/>
      <c r="C230" s="34"/>
      <c r="D230" s="35">
        <f t="shared" ref="D230:R230" si="8">SUBTOTAL(9,D205:D229)</f>
        <v>314898911</v>
      </c>
      <c r="E230" s="35">
        <f t="shared" si="8"/>
        <v>314898911</v>
      </c>
      <c r="F230" s="35">
        <f t="shared" si="8"/>
        <v>1194125651</v>
      </c>
      <c r="G230" s="35">
        <f t="shared" si="8"/>
        <v>1194125651</v>
      </c>
      <c r="H230" s="35">
        <f t="shared" si="8"/>
        <v>67491962</v>
      </c>
      <c r="I230" s="35">
        <f t="shared" si="8"/>
        <v>67491962</v>
      </c>
      <c r="J230" s="65">
        <f t="shared" si="8"/>
        <v>6624538</v>
      </c>
      <c r="K230" s="65">
        <f t="shared" si="8"/>
        <v>6624538</v>
      </c>
      <c r="L230" s="65">
        <f t="shared" si="8"/>
        <v>56377630</v>
      </c>
      <c r="M230" s="65">
        <f t="shared" si="8"/>
        <v>56377630</v>
      </c>
      <c r="N230" s="65">
        <f t="shared" si="8"/>
        <v>2076000</v>
      </c>
      <c r="O230" s="65">
        <f t="shared" si="8"/>
        <v>2076000</v>
      </c>
      <c r="P230" s="36">
        <f t="shared" si="8"/>
        <v>563251996.52999985</v>
      </c>
      <c r="Q230" s="35">
        <f t="shared" si="8"/>
        <v>4578991</v>
      </c>
      <c r="R230" s="65">
        <f t="shared" si="8"/>
        <v>4578991</v>
      </c>
    </row>
    <row r="231" spans="1:18" ht="15" customHeight="1" outlineLevel="2" x14ac:dyDescent="0.2">
      <c r="A231" s="25" t="s">
        <v>20</v>
      </c>
      <c r="B231" s="14" t="s">
        <v>2</v>
      </c>
      <c r="C231" s="15" t="s">
        <v>312</v>
      </c>
      <c r="D231" s="32">
        <v>8483266</v>
      </c>
      <c r="E231" s="32">
        <v>8483266</v>
      </c>
      <c r="F231" s="32">
        <v>30007308</v>
      </c>
      <c r="G231" s="32">
        <v>30007308</v>
      </c>
      <c r="H231" s="32">
        <v>4863811</v>
      </c>
      <c r="I231" s="32">
        <v>4863811</v>
      </c>
      <c r="J231" s="66">
        <v>263927</v>
      </c>
      <c r="K231" s="66">
        <v>263927</v>
      </c>
      <c r="L231" s="66">
        <v>1750000</v>
      </c>
      <c r="M231" s="66">
        <v>1750000</v>
      </c>
      <c r="N231" s="66">
        <v>0</v>
      </c>
      <c r="O231" s="66">
        <v>0</v>
      </c>
      <c r="P231" s="33">
        <v>17684299.199999999</v>
      </c>
      <c r="Q231" s="32">
        <v>0</v>
      </c>
      <c r="R231" s="66">
        <v>0</v>
      </c>
    </row>
    <row r="232" spans="1:18" ht="15" customHeight="1" outlineLevel="2" x14ac:dyDescent="0.2">
      <c r="A232" s="23" t="s">
        <v>20</v>
      </c>
      <c r="B232" s="9" t="s">
        <v>1</v>
      </c>
      <c r="C232" s="10" t="s">
        <v>313</v>
      </c>
      <c r="D232" s="28">
        <v>11310275</v>
      </c>
      <c r="E232" s="28">
        <v>11310275</v>
      </c>
      <c r="F232" s="28">
        <v>10756270</v>
      </c>
      <c r="G232" s="28">
        <v>10756270</v>
      </c>
      <c r="H232" s="28">
        <v>9159401</v>
      </c>
      <c r="I232" s="28">
        <v>9159401</v>
      </c>
      <c r="J232" s="63">
        <v>554737</v>
      </c>
      <c r="K232" s="63">
        <v>554737</v>
      </c>
      <c r="L232" s="63">
        <v>0</v>
      </c>
      <c r="M232" s="63">
        <v>0</v>
      </c>
      <c r="N232" s="63">
        <v>0</v>
      </c>
      <c r="O232" s="63">
        <v>0</v>
      </c>
      <c r="P232" s="29">
        <v>44721358.200000003</v>
      </c>
      <c r="Q232" s="28">
        <v>0</v>
      </c>
      <c r="R232" s="63">
        <v>0</v>
      </c>
    </row>
    <row r="233" spans="1:18" ht="15" customHeight="1" outlineLevel="2" x14ac:dyDescent="0.2">
      <c r="A233" s="23" t="s">
        <v>20</v>
      </c>
      <c r="B233" s="9" t="s">
        <v>3</v>
      </c>
      <c r="C233" s="10" t="s">
        <v>314</v>
      </c>
      <c r="D233" s="28">
        <v>5040833</v>
      </c>
      <c r="E233" s="28">
        <v>5040833</v>
      </c>
      <c r="F233" s="28">
        <v>18866058</v>
      </c>
      <c r="G233" s="28">
        <v>18866058</v>
      </c>
      <c r="H233" s="28">
        <v>5462904</v>
      </c>
      <c r="I233" s="28">
        <v>5462904</v>
      </c>
      <c r="J233" s="63">
        <v>77388</v>
      </c>
      <c r="K233" s="63">
        <v>77388</v>
      </c>
      <c r="L233" s="63">
        <v>1062500</v>
      </c>
      <c r="M233" s="63">
        <v>1062500</v>
      </c>
      <c r="N233" s="63">
        <v>0</v>
      </c>
      <c r="O233" s="63">
        <v>0</v>
      </c>
      <c r="P233" s="29">
        <v>16468369.199999999</v>
      </c>
      <c r="Q233" s="28">
        <v>0</v>
      </c>
      <c r="R233" s="63">
        <v>0</v>
      </c>
    </row>
    <row r="234" spans="1:18" ht="15" customHeight="1" outlineLevel="2" x14ac:dyDescent="0.2">
      <c r="A234" s="23" t="s">
        <v>20</v>
      </c>
      <c r="B234" s="9" t="s">
        <v>4</v>
      </c>
      <c r="C234" s="10" t="s">
        <v>315</v>
      </c>
      <c r="D234" s="28">
        <v>10279795</v>
      </c>
      <c r="E234" s="28">
        <v>10279795</v>
      </c>
      <c r="F234" s="28">
        <v>21620549</v>
      </c>
      <c r="G234" s="28">
        <v>21620549</v>
      </c>
      <c r="H234" s="28">
        <v>3610073</v>
      </c>
      <c r="I234" s="28">
        <v>3610073</v>
      </c>
      <c r="J234" s="63">
        <v>585092</v>
      </c>
      <c r="K234" s="63">
        <v>585092</v>
      </c>
      <c r="L234" s="63">
        <v>0</v>
      </c>
      <c r="M234" s="63">
        <v>0</v>
      </c>
      <c r="N234" s="63">
        <v>0</v>
      </c>
      <c r="O234" s="63">
        <v>0</v>
      </c>
      <c r="P234" s="29">
        <v>13377834.199999999</v>
      </c>
      <c r="Q234" s="28">
        <v>0</v>
      </c>
      <c r="R234" s="63">
        <v>0</v>
      </c>
    </row>
    <row r="235" spans="1:18" ht="15" customHeight="1" outlineLevel="2" x14ac:dyDescent="0.2">
      <c r="A235" s="23" t="s">
        <v>20</v>
      </c>
      <c r="B235" s="9" t="s">
        <v>5</v>
      </c>
      <c r="C235" s="10" t="s">
        <v>316</v>
      </c>
      <c r="D235" s="28">
        <v>4624121</v>
      </c>
      <c r="E235" s="28">
        <v>4624121</v>
      </c>
      <c r="F235" s="28">
        <v>12371528</v>
      </c>
      <c r="G235" s="28">
        <v>12371528</v>
      </c>
      <c r="H235" s="28">
        <v>4319163</v>
      </c>
      <c r="I235" s="28">
        <v>4319163</v>
      </c>
      <c r="J235" s="63">
        <v>52723</v>
      </c>
      <c r="K235" s="63">
        <v>52723</v>
      </c>
      <c r="L235" s="63">
        <v>0</v>
      </c>
      <c r="M235" s="63">
        <v>0</v>
      </c>
      <c r="N235" s="63">
        <v>0</v>
      </c>
      <c r="O235" s="63">
        <v>0</v>
      </c>
      <c r="P235" s="29">
        <v>14120327.199999999</v>
      </c>
      <c r="Q235" s="28">
        <v>0</v>
      </c>
      <c r="R235" s="63">
        <v>0</v>
      </c>
    </row>
    <row r="236" spans="1:18" ht="15" customHeight="1" outlineLevel="2" x14ac:dyDescent="0.2">
      <c r="A236" s="23" t="s">
        <v>20</v>
      </c>
      <c r="B236" s="9" t="s">
        <v>6</v>
      </c>
      <c r="C236" s="10" t="s">
        <v>317</v>
      </c>
      <c r="D236" s="28">
        <v>11120772</v>
      </c>
      <c r="E236" s="28">
        <v>11120772</v>
      </c>
      <c r="F236" s="28">
        <v>7869271</v>
      </c>
      <c r="G236" s="28">
        <v>7869271</v>
      </c>
      <c r="H236" s="28">
        <v>3860035</v>
      </c>
      <c r="I236" s="28">
        <v>3860035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29">
        <v>10799687.199999999</v>
      </c>
      <c r="Q236" s="28">
        <v>0</v>
      </c>
      <c r="R236" s="63">
        <v>0</v>
      </c>
    </row>
    <row r="237" spans="1:18" ht="15" customHeight="1" outlineLevel="2" x14ac:dyDescent="0.2">
      <c r="A237" s="23" t="s">
        <v>20</v>
      </c>
      <c r="B237" s="9" t="s">
        <v>7</v>
      </c>
      <c r="C237" s="10" t="s">
        <v>318</v>
      </c>
      <c r="D237" s="28">
        <v>7412612</v>
      </c>
      <c r="E237" s="28">
        <v>7412612</v>
      </c>
      <c r="F237" s="28">
        <v>909494</v>
      </c>
      <c r="G237" s="28">
        <v>909494</v>
      </c>
      <c r="H237" s="28">
        <v>4974843</v>
      </c>
      <c r="I237" s="28">
        <v>4974843</v>
      </c>
      <c r="J237" s="63">
        <v>65555</v>
      </c>
      <c r="K237" s="63">
        <v>65555</v>
      </c>
      <c r="L237" s="63">
        <v>0</v>
      </c>
      <c r="M237" s="63">
        <v>0</v>
      </c>
      <c r="N237" s="63">
        <v>0</v>
      </c>
      <c r="O237" s="63">
        <v>0</v>
      </c>
      <c r="P237" s="29">
        <v>13536081.199999999</v>
      </c>
      <c r="Q237" s="28">
        <v>0</v>
      </c>
      <c r="R237" s="63">
        <v>0</v>
      </c>
    </row>
    <row r="238" spans="1:18" ht="15" customHeight="1" outlineLevel="2" x14ac:dyDescent="0.2">
      <c r="A238" s="23" t="s">
        <v>20</v>
      </c>
      <c r="B238" s="9" t="s">
        <v>8</v>
      </c>
      <c r="C238" s="10" t="s">
        <v>319</v>
      </c>
      <c r="D238" s="28">
        <v>6958225</v>
      </c>
      <c r="E238" s="28">
        <v>6958225</v>
      </c>
      <c r="F238" s="28">
        <v>15884375</v>
      </c>
      <c r="G238" s="28">
        <v>15884375</v>
      </c>
      <c r="H238" s="28">
        <v>4243997</v>
      </c>
      <c r="I238" s="28">
        <v>4243997</v>
      </c>
      <c r="J238" s="63">
        <v>37817</v>
      </c>
      <c r="K238" s="63">
        <v>37817</v>
      </c>
      <c r="L238" s="63">
        <v>0</v>
      </c>
      <c r="M238" s="63">
        <v>0</v>
      </c>
      <c r="N238" s="63">
        <v>0</v>
      </c>
      <c r="O238" s="63">
        <v>0</v>
      </c>
      <c r="P238" s="29">
        <v>10809781.199999999</v>
      </c>
      <c r="Q238" s="28">
        <v>0</v>
      </c>
      <c r="R238" s="63">
        <v>0</v>
      </c>
    </row>
    <row r="239" spans="1:18" ht="15" customHeight="1" outlineLevel="2" x14ac:dyDescent="0.2">
      <c r="A239" s="23" t="s">
        <v>20</v>
      </c>
      <c r="B239" s="9" t="s">
        <v>9</v>
      </c>
      <c r="C239" s="10" t="s">
        <v>320</v>
      </c>
      <c r="D239" s="28">
        <v>5065828</v>
      </c>
      <c r="E239" s="28">
        <v>5065828</v>
      </c>
      <c r="F239" s="28">
        <v>3864319</v>
      </c>
      <c r="G239" s="28">
        <v>3864319</v>
      </c>
      <c r="H239" s="28">
        <v>2814858</v>
      </c>
      <c r="I239" s="28">
        <v>2814858</v>
      </c>
      <c r="J239" s="63">
        <v>0</v>
      </c>
      <c r="K239" s="63">
        <v>0</v>
      </c>
      <c r="L239" s="63">
        <v>0</v>
      </c>
      <c r="M239" s="63">
        <v>0</v>
      </c>
      <c r="N239" s="63">
        <v>0</v>
      </c>
      <c r="O239" s="63">
        <v>0</v>
      </c>
      <c r="P239" s="29">
        <v>8905402.1999999993</v>
      </c>
      <c r="Q239" s="28">
        <v>0</v>
      </c>
      <c r="R239" s="63">
        <v>0</v>
      </c>
    </row>
    <row r="240" spans="1:18" ht="15" customHeight="1" outlineLevel="2" x14ac:dyDescent="0.2">
      <c r="A240" s="23" t="s">
        <v>20</v>
      </c>
      <c r="B240" s="9" t="s">
        <v>10</v>
      </c>
      <c r="C240" s="10" t="s">
        <v>321</v>
      </c>
      <c r="D240" s="28">
        <v>6135744</v>
      </c>
      <c r="E240" s="28">
        <v>6135744</v>
      </c>
      <c r="F240" s="28">
        <v>13870968</v>
      </c>
      <c r="G240" s="28">
        <v>13870968</v>
      </c>
      <c r="H240" s="28">
        <v>5198839</v>
      </c>
      <c r="I240" s="28">
        <v>5198839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29">
        <v>12617638.199999999</v>
      </c>
      <c r="Q240" s="28">
        <v>0</v>
      </c>
      <c r="R240" s="63">
        <v>0</v>
      </c>
    </row>
    <row r="241" spans="1:18" ht="15" customHeight="1" outlineLevel="2" x14ac:dyDescent="0.2">
      <c r="A241" s="23" t="s">
        <v>20</v>
      </c>
      <c r="B241" s="9" t="s">
        <v>11</v>
      </c>
      <c r="C241" s="10" t="s">
        <v>322</v>
      </c>
      <c r="D241" s="28">
        <v>13472963</v>
      </c>
      <c r="E241" s="28">
        <v>13472963</v>
      </c>
      <c r="F241" s="28">
        <v>29150495</v>
      </c>
      <c r="G241" s="28">
        <v>29150495</v>
      </c>
      <c r="H241" s="28">
        <v>9159147</v>
      </c>
      <c r="I241" s="28">
        <v>9159147</v>
      </c>
      <c r="J241" s="63">
        <v>94036</v>
      </c>
      <c r="K241" s="63">
        <v>94036</v>
      </c>
      <c r="L241" s="63">
        <v>0</v>
      </c>
      <c r="M241" s="63">
        <v>0</v>
      </c>
      <c r="N241" s="63">
        <v>0</v>
      </c>
      <c r="O241" s="63">
        <v>0</v>
      </c>
      <c r="P241" s="29">
        <v>15500715.199999999</v>
      </c>
      <c r="Q241" s="28">
        <v>0</v>
      </c>
      <c r="R241" s="63">
        <v>0</v>
      </c>
    </row>
    <row r="242" spans="1:18" ht="15" customHeight="1" outlineLevel="2" x14ac:dyDescent="0.2">
      <c r="A242" s="23" t="s">
        <v>20</v>
      </c>
      <c r="B242" s="9" t="s">
        <v>12</v>
      </c>
      <c r="C242" s="10" t="s">
        <v>323</v>
      </c>
      <c r="D242" s="28">
        <v>5113802</v>
      </c>
      <c r="E242" s="28">
        <v>5113802</v>
      </c>
      <c r="F242" s="28">
        <v>3954155</v>
      </c>
      <c r="G242" s="28">
        <v>3954155</v>
      </c>
      <c r="H242" s="28">
        <v>5843428</v>
      </c>
      <c r="I242" s="28">
        <v>5843428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29">
        <v>11336781.199999999</v>
      </c>
      <c r="Q242" s="28">
        <v>0</v>
      </c>
      <c r="R242" s="63">
        <v>0</v>
      </c>
    </row>
    <row r="243" spans="1:18" ht="15" customHeight="1" outlineLevel="2" x14ac:dyDescent="0.2">
      <c r="A243" s="23" t="s">
        <v>20</v>
      </c>
      <c r="B243" s="9" t="s">
        <v>13</v>
      </c>
      <c r="C243" s="10" t="s">
        <v>324</v>
      </c>
      <c r="D243" s="28">
        <v>6474849</v>
      </c>
      <c r="E243" s="28">
        <v>6474849</v>
      </c>
      <c r="F243" s="28">
        <v>29393613</v>
      </c>
      <c r="G243" s="28">
        <v>29393613</v>
      </c>
      <c r="H243" s="28">
        <v>5088282</v>
      </c>
      <c r="I243" s="28">
        <v>5088282</v>
      </c>
      <c r="J243" s="63">
        <v>191415</v>
      </c>
      <c r="K243" s="63">
        <v>191415</v>
      </c>
      <c r="L243" s="63">
        <v>4250000</v>
      </c>
      <c r="M243" s="63">
        <v>4250000</v>
      </c>
      <c r="N243" s="63">
        <v>0</v>
      </c>
      <c r="O243" s="63">
        <v>0</v>
      </c>
      <c r="P243" s="29">
        <v>16128122.199999999</v>
      </c>
      <c r="Q243" s="28">
        <v>0</v>
      </c>
      <c r="R243" s="63">
        <v>0</v>
      </c>
    </row>
    <row r="244" spans="1:18" ht="15" customHeight="1" outlineLevel="2" x14ac:dyDescent="0.2">
      <c r="A244" s="23" t="s">
        <v>20</v>
      </c>
      <c r="B244" s="9" t="s">
        <v>14</v>
      </c>
      <c r="C244" s="10" t="s">
        <v>325</v>
      </c>
      <c r="D244" s="28">
        <v>4003028</v>
      </c>
      <c r="E244" s="28">
        <v>4003028</v>
      </c>
      <c r="F244" s="28">
        <v>22167230</v>
      </c>
      <c r="G244" s="28">
        <v>22167230</v>
      </c>
      <c r="H244" s="28">
        <v>2216580</v>
      </c>
      <c r="I244" s="28">
        <v>2216580</v>
      </c>
      <c r="J244" s="63">
        <v>0</v>
      </c>
      <c r="K244" s="63">
        <v>0</v>
      </c>
      <c r="L244" s="63">
        <v>0</v>
      </c>
      <c r="M244" s="63">
        <v>0</v>
      </c>
      <c r="N244" s="63">
        <v>0</v>
      </c>
      <c r="O244" s="63">
        <v>0</v>
      </c>
      <c r="P244" s="29">
        <v>14786062.199999999</v>
      </c>
      <c r="Q244" s="28">
        <v>0</v>
      </c>
      <c r="R244" s="63">
        <v>0</v>
      </c>
    </row>
    <row r="245" spans="1:18" ht="15" customHeight="1" outlineLevel="2" x14ac:dyDescent="0.2">
      <c r="A245" s="23" t="s">
        <v>20</v>
      </c>
      <c r="B245" s="9" t="s">
        <v>27</v>
      </c>
      <c r="C245" s="10" t="s">
        <v>62</v>
      </c>
      <c r="D245" s="28">
        <v>120570</v>
      </c>
      <c r="E245" s="28">
        <v>120570</v>
      </c>
      <c r="F245" s="28">
        <v>271735843</v>
      </c>
      <c r="G245" s="28">
        <v>271735843</v>
      </c>
      <c r="H245" s="28">
        <v>17779048</v>
      </c>
      <c r="I245" s="28">
        <v>17779048</v>
      </c>
      <c r="J245" s="63">
        <v>916566</v>
      </c>
      <c r="K245" s="63">
        <v>916566</v>
      </c>
      <c r="L245" s="63">
        <v>488399</v>
      </c>
      <c r="M245" s="63">
        <v>488399</v>
      </c>
      <c r="N245" s="63">
        <v>0</v>
      </c>
      <c r="O245" s="63">
        <v>0</v>
      </c>
      <c r="P245" s="29">
        <v>105121555.15000001</v>
      </c>
      <c r="Q245" s="28">
        <v>0</v>
      </c>
      <c r="R245" s="63">
        <v>0</v>
      </c>
    </row>
    <row r="246" spans="1:18" ht="15" customHeight="1" outlineLevel="2" x14ac:dyDescent="0.2">
      <c r="A246" s="23" t="s">
        <v>20</v>
      </c>
      <c r="B246" s="9" t="s">
        <v>29</v>
      </c>
      <c r="C246" s="10" t="s">
        <v>326</v>
      </c>
      <c r="D246" s="28">
        <v>2488290</v>
      </c>
      <c r="E246" s="28">
        <v>2488290</v>
      </c>
      <c r="F246" s="28">
        <v>64934440</v>
      </c>
      <c r="G246" s="28">
        <v>64934440</v>
      </c>
      <c r="H246" s="28">
        <v>7353319</v>
      </c>
      <c r="I246" s="28">
        <v>7353319</v>
      </c>
      <c r="J246" s="63">
        <v>381514</v>
      </c>
      <c r="K246" s="63">
        <v>381514</v>
      </c>
      <c r="L246" s="63">
        <v>0</v>
      </c>
      <c r="M246" s="63">
        <v>0</v>
      </c>
      <c r="N246" s="63">
        <v>0</v>
      </c>
      <c r="O246" s="63">
        <v>0</v>
      </c>
      <c r="P246" s="29">
        <v>22818870.199999999</v>
      </c>
      <c r="Q246" s="28">
        <v>0</v>
      </c>
      <c r="R246" s="63">
        <v>0</v>
      </c>
    </row>
    <row r="247" spans="1:18" ht="15" customHeight="1" outlineLevel="2" x14ac:dyDescent="0.2">
      <c r="A247" s="24" t="s">
        <v>20</v>
      </c>
      <c r="B247" s="12" t="s">
        <v>34</v>
      </c>
      <c r="C247" s="13" t="s">
        <v>327</v>
      </c>
      <c r="D247" s="30">
        <v>3965454</v>
      </c>
      <c r="E247" s="30">
        <v>3965454</v>
      </c>
      <c r="F247" s="30">
        <v>61081561</v>
      </c>
      <c r="G247" s="30">
        <v>61081561</v>
      </c>
      <c r="H247" s="30">
        <v>11732582</v>
      </c>
      <c r="I247" s="30">
        <v>11732582</v>
      </c>
      <c r="J247" s="64">
        <v>99254</v>
      </c>
      <c r="K247" s="64">
        <v>99254</v>
      </c>
      <c r="L247" s="64">
        <v>0</v>
      </c>
      <c r="M247" s="64">
        <v>0</v>
      </c>
      <c r="N247" s="64">
        <v>1200000</v>
      </c>
      <c r="O247" s="64">
        <v>1200000</v>
      </c>
      <c r="P247" s="31">
        <v>22740113.199999999</v>
      </c>
      <c r="Q247" s="30">
        <v>0</v>
      </c>
      <c r="R247" s="64">
        <v>0</v>
      </c>
    </row>
    <row r="248" spans="1:18" ht="15" customHeight="1" outlineLevel="1" x14ac:dyDescent="0.2">
      <c r="A248" s="39" t="s">
        <v>456</v>
      </c>
      <c r="B248" s="38"/>
      <c r="C248" s="34"/>
      <c r="D248" s="35">
        <f t="shared" ref="D248:R248" si="9">SUBTOTAL(9,D231:D247)</f>
        <v>112070427</v>
      </c>
      <c r="E248" s="35">
        <f t="shared" si="9"/>
        <v>112070427</v>
      </c>
      <c r="F248" s="35">
        <f t="shared" si="9"/>
        <v>618437477</v>
      </c>
      <c r="G248" s="35">
        <f t="shared" si="9"/>
        <v>618437477</v>
      </c>
      <c r="H248" s="35">
        <f t="shared" si="9"/>
        <v>107680310</v>
      </c>
      <c r="I248" s="35">
        <f t="shared" si="9"/>
        <v>107680310</v>
      </c>
      <c r="J248" s="65">
        <f t="shared" si="9"/>
        <v>3320024</v>
      </c>
      <c r="K248" s="65">
        <f t="shared" si="9"/>
        <v>3320024</v>
      </c>
      <c r="L248" s="65">
        <f t="shared" si="9"/>
        <v>7550899</v>
      </c>
      <c r="M248" s="65">
        <f t="shared" si="9"/>
        <v>7550899</v>
      </c>
      <c r="N248" s="65">
        <f t="shared" si="9"/>
        <v>1200000</v>
      </c>
      <c r="O248" s="65">
        <f t="shared" si="9"/>
        <v>1200000</v>
      </c>
      <c r="P248" s="36">
        <f t="shared" si="9"/>
        <v>371472997.3499999</v>
      </c>
      <c r="Q248" s="35">
        <f t="shared" si="9"/>
        <v>0</v>
      </c>
      <c r="R248" s="65">
        <f t="shared" si="9"/>
        <v>0</v>
      </c>
    </row>
    <row r="249" spans="1:18" ht="15" customHeight="1" outlineLevel="2" x14ac:dyDescent="0.2">
      <c r="A249" s="25" t="s">
        <v>22</v>
      </c>
      <c r="B249" s="14" t="s">
        <v>2</v>
      </c>
      <c r="C249" s="15" t="s">
        <v>328</v>
      </c>
      <c r="D249" s="32">
        <v>9596722</v>
      </c>
      <c r="E249" s="32">
        <v>9596722</v>
      </c>
      <c r="F249" s="32">
        <v>44265158</v>
      </c>
      <c r="G249" s="32">
        <v>44265158</v>
      </c>
      <c r="H249" s="32">
        <v>5934536</v>
      </c>
      <c r="I249" s="32">
        <v>5934536</v>
      </c>
      <c r="J249" s="66">
        <v>267911</v>
      </c>
      <c r="K249" s="66">
        <v>267911</v>
      </c>
      <c r="L249" s="66">
        <v>0</v>
      </c>
      <c r="M249" s="66">
        <v>0</v>
      </c>
      <c r="N249" s="66">
        <v>0</v>
      </c>
      <c r="O249" s="66">
        <v>0</v>
      </c>
      <c r="P249" s="33">
        <v>21613507.199999999</v>
      </c>
      <c r="Q249" s="32">
        <v>0</v>
      </c>
      <c r="R249" s="66">
        <v>0</v>
      </c>
    </row>
    <row r="250" spans="1:18" ht="15" customHeight="1" outlineLevel="2" x14ac:dyDescent="0.2">
      <c r="A250" s="23" t="s">
        <v>22</v>
      </c>
      <c r="B250" s="9" t="s">
        <v>1</v>
      </c>
      <c r="C250" s="10" t="s">
        <v>329</v>
      </c>
      <c r="D250" s="28">
        <v>6529579</v>
      </c>
      <c r="E250" s="28">
        <v>6529579</v>
      </c>
      <c r="F250" s="28">
        <v>74704239</v>
      </c>
      <c r="G250" s="28">
        <v>74704239</v>
      </c>
      <c r="H250" s="28">
        <v>4959131</v>
      </c>
      <c r="I250" s="28">
        <v>4959131</v>
      </c>
      <c r="J250" s="63">
        <v>89019</v>
      </c>
      <c r="K250" s="63">
        <v>89019</v>
      </c>
      <c r="L250" s="63">
        <v>0</v>
      </c>
      <c r="M250" s="63">
        <v>0</v>
      </c>
      <c r="N250" s="63">
        <v>0</v>
      </c>
      <c r="O250" s="63">
        <v>0</v>
      </c>
      <c r="P250" s="29">
        <v>29741520.199999999</v>
      </c>
      <c r="Q250" s="28">
        <v>0</v>
      </c>
      <c r="R250" s="63">
        <v>0</v>
      </c>
    </row>
    <row r="251" spans="1:18" ht="15" customHeight="1" outlineLevel="2" x14ac:dyDescent="0.2">
      <c r="A251" s="23" t="s">
        <v>22</v>
      </c>
      <c r="B251" s="9" t="s">
        <v>3</v>
      </c>
      <c r="C251" s="10" t="s">
        <v>330</v>
      </c>
      <c r="D251" s="28">
        <v>10743606</v>
      </c>
      <c r="E251" s="28">
        <v>10743606</v>
      </c>
      <c r="F251" s="28">
        <v>45436878</v>
      </c>
      <c r="G251" s="28">
        <v>45436878</v>
      </c>
      <c r="H251" s="28">
        <v>3717514</v>
      </c>
      <c r="I251" s="28">
        <v>3717514</v>
      </c>
      <c r="J251" s="63">
        <v>276299</v>
      </c>
      <c r="K251" s="63">
        <v>276299</v>
      </c>
      <c r="L251" s="63">
        <v>0</v>
      </c>
      <c r="M251" s="63">
        <v>0</v>
      </c>
      <c r="N251" s="63">
        <v>0</v>
      </c>
      <c r="O251" s="63">
        <v>0</v>
      </c>
      <c r="P251" s="29">
        <v>15688358.199999999</v>
      </c>
      <c r="Q251" s="28">
        <v>0</v>
      </c>
      <c r="R251" s="63">
        <v>0</v>
      </c>
    </row>
    <row r="252" spans="1:18" ht="15" customHeight="1" outlineLevel="2" x14ac:dyDescent="0.2">
      <c r="A252" s="23" t="s">
        <v>22</v>
      </c>
      <c r="B252" s="9" t="s">
        <v>4</v>
      </c>
      <c r="C252" s="10" t="s">
        <v>331</v>
      </c>
      <c r="D252" s="28">
        <v>0</v>
      </c>
      <c r="E252" s="28">
        <v>0</v>
      </c>
      <c r="F252" s="28">
        <v>29989224</v>
      </c>
      <c r="G252" s="28">
        <v>29989224</v>
      </c>
      <c r="H252" s="28">
        <v>4020508</v>
      </c>
      <c r="I252" s="28">
        <v>4020508</v>
      </c>
      <c r="J252" s="63">
        <v>233012</v>
      </c>
      <c r="K252" s="63">
        <v>233012</v>
      </c>
      <c r="L252" s="63">
        <v>0</v>
      </c>
      <c r="M252" s="63">
        <v>0</v>
      </c>
      <c r="N252" s="63">
        <v>0</v>
      </c>
      <c r="O252" s="63">
        <v>0</v>
      </c>
      <c r="P252" s="29">
        <v>44917239.200000003</v>
      </c>
      <c r="Q252" s="28">
        <v>403144</v>
      </c>
      <c r="R252" s="63">
        <v>403144</v>
      </c>
    </row>
    <row r="253" spans="1:18" ht="15" customHeight="1" outlineLevel="2" x14ac:dyDescent="0.2">
      <c r="A253" s="23" t="s">
        <v>22</v>
      </c>
      <c r="B253" s="9" t="s">
        <v>5</v>
      </c>
      <c r="C253" s="10" t="s">
        <v>332</v>
      </c>
      <c r="D253" s="28">
        <v>5447801</v>
      </c>
      <c r="E253" s="28">
        <v>5447801</v>
      </c>
      <c r="F253" s="28">
        <v>77103373</v>
      </c>
      <c r="G253" s="28">
        <v>77103373</v>
      </c>
      <c r="H253" s="28">
        <v>2006336</v>
      </c>
      <c r="I253" s="28">
        <v>2006336</v>
      </c>
      <c r="J253" s="63">
        <v>231611</v>
      </c>
      <c r="K253" s="63">
        <v>231611</v>
      </c>
      <c r="L253" s="63">
        <v>0</v>
      </c>
      <c r="M253" s="63">
        <v>0</v>
      </c>
      <c r="N253" s="63">
        <v>0</v>
      </c>
      <c r="O253" s="63">
        <v>0</v>
      </c>
      <c r="P253" s="29">
        <v>42898056.200000003</v>
      </c>
      <c r="Q253" s="28">
        <v>0</v>
      </c>
      <c r="R253" s="63">
        <v>0</v>
      </c>
    </row>
    <row r="254" spans="1:18" ht="15" customHeight="1" outlineLevel="2" x14ac:dyDescent="0.2">
      <c r="A254" s="23" t="s">
        <v>22</v>
      </c>
      <c r="B254" s="9" t="s">
        <v>6</v>
      </c>
      <c r="C254" s="10" t="s">
        <v>333</v>
      </c>
      <c r="D254" s="28">
        <v>8529325</v>
      </c>
      <c r="E254" s="28">
        <v>8529325</v>
      </c>
      <c r="F254" s="28">
        <v>48022174</v>
      </c>
      <c r="G254" s="28">
        <v>48022174</v>
      </c>
      <c r="H254" s="28">
        <v>542792</v>
      </c>
      <c r="I254" s="28">
        <v>542792</v>
      </c>
      <c r="J254" s="63">
        <v>173555</v>
      </c>
      <c r="K254" s="63">
        <v>173555</v>
      </c>
      <c r="L254" s="63">
        <v>0</v>
      </c>
      <c r="M254" s="63">
        <v>0</v>
      </c>
      <c r="N254" s="63">
        <v>0</v>
      </c>
      <c r="O254" s="63">
        <v>0</v>
      </c>
      <c r="P254" s="29">
        <v>19295666.199999999</v>
      </c>
      <c r="Q254" s="28">
        <v>0</v>
      </c>
      <c r="R254" s="63">
        <v>0</v>
      </c>
    </row>
    <row r="255" spans="1:18" ht="15" customHeight="1" outlineLevel="2" x14ac:dyDescent="0.2">
      <c r="A255" s="23" t="s">
        <v>22</v>
      </c>
      <c r="B255" s="9" t="s">
        <v>7</v>
      </c>
      <c r="C255" s="10" t="s">
        <v>334</v>
      </c>
      <c r="D255" s="28">
        <v>5948460</v>
      </c>
      <c r="E255" s="28">
        <v>5948460</v>
      </c>
      <c r="F255" s="28">
        <v>48981982</v>
      </c>
      <c r="G255" s="28">
        <v>48981982</v>
      </c>
      <c r="H255" s="28">
        <v>1034692</v>
      </c>
      <c r="I255" s="28">
        <v>1034692</v>
      </c>
      <c r="J255" s="63">
        <v>475910</v>
      </c>
      <c r="K255" s="63">
        <v>475910</v>
      </c>
      <c r="L255" s="63">
        <v>0</v>
      </c>
      <c r="M255" s="63">
        <v>0</v>
      </c>
      <c r="N255" s="63">
        <v>0</v>
      </c>
      <c r="O255" s="63">
        <v>0</v>
      </c>
      <c r="P255" s="29">
        <v>22620679.199999999</v>
      </c>
      <c r="Q255" s="28">
        <v>0</v>
      </c>
      <c r="R255" s="63">
        <v>0</v>
      </c>
    </row>
    <row r="256" spans="1:18" ht="15" customHeight="1" outlineLevel="2" x14ac:dyDescent="0.2">
      <c r="A256" s="23" t="s">
        <v>22</v>
      </c>
      <c r="B256" s="9" t="s">
        <v>8</v>
      </c>
      <c r="C256" s="10" t="s">
        <v>335</v>
      </c>
      <c r="D256" s="28">
        <v>8969884</v>
      </c>
      <c r="E256" s="28">
        <v>8969884</v>
      </c>
      <c r="F256" s="28">
        <v>41161997</v>
      </c>
      <c r="G256" s="28">
        <v>41161997</v>
      </c>
      <c r="H256" s="28">
        <v>449487</v>
      </c>
      <c r="I256" s="28">
        <v>449487</v>
      </c>
      <c r="J256" s="63">
        <v>93921</v>
      </c>
      <c r="K256" s="63">
        <v>93921</v>
      </c>
      <c r="L256" s="63">
        <v>0</v>
      </c>
      <c r="M256" s="63">
        <v>0</v>
      </c>
      <c r="N256" s="63">
        <v>0</v>
      </c>
      <c r="O256" s="63">
        <v>0</v>
      </c>
      <c r="P256" s="29">
        <v>20049062.199999999</v>
      </c>
      <c r="Q256" s="28">
        <v>0</v>
      </c>
      <c r="R256" s="63">
        <v>0</v>
      </c>
    </row>
    <row r="257" spans="1:18" ht="15" customHeight="1" outlineLevel="2" x14ac:dyDescent="0.2">
      <c r="A257" s="23" t="s">
        <v>22</v>
      </c>
      <c r="B257" s="9" t="s">
        <v>9</v>
      </c>
      <c r="C257" s="10" t="s">
        <v>336</v>
      </c>
      <c r="D257" s="28">
        <v>11009226</v>
      </c>
      <c r="E257" s="28">
        <v>11009226</v>
      </c>
      <c r="F257" s="28">
        <v>45605951</v>
      </c>
      <c r="G257" s="28">
        <v>45605951</v>
      </c>
      <c r="H257" s="28">
        <v>1062237</v>
      </c>
      <c r="I257" s="28">
        <v>1062237</v>
      </c>
      <c r="J257" s="63">
        <v>37967</v>
      </c>
      <c r="K257" s="63">
        <v>37967</v>
      </c>
      <c r="L257" s="63">
        <v>0</v>
      </c>
      <c r="M257" s="63">
        <v>0</v>
      </c>
      <c r="N257" s="63">
        <v>0</v>
      </c>
      <c r="O257" s="63">
        <v>0</v>
      </c>
      <c r="P257" s="29">
        <v>18611746.199999999</v>
      </c>
      <c r="Q257" s="28">
        <v>0</v>
      </c>
      <c r="R257" s="63">
        <v>0</v>
      </c>
    </row>
    <row r="258" spans="1:18" ht="15" customHeight="1" outlineLevel="2" x14ac:dyDescent="0.2">
      <c r="A258" s="23" t="s">
        <v>22</v>
      </c>
      <c r="B258" s="9" t="s">
        <v>10</v>
      </c>
      <c r="C258" s="10" t="s">
        <v>257</v>
      </c>
      <c r="D258" s="28">
        <v>9166201</v>
      </c>
      <c r="E258" s="28">
        <v>9166201</v>
      </c>
      <c r="F258" s="28">
        <v>13841574</v>
      </c>
      <c r="G258" s="28">
        <v>13841574</v>
      </c>
      <c r="H258" s="28">
        <v>2235162</v>
      </c>
      <c r="I258" s="28">
        <v>2235162</v>
      </c>
      <c r="J258" s="63">
        <v>94571</v>
      </c>
      <c r="K258" s="63">
        <v>94571</v>
      </c>
      <c r="L258" s="63">
        <v>0</v>
      </c>
      <c r="M258" s="63">
        <v>0</v>
      </c>
      <c r="N258" s="63">
        <v>0</v>
      </c>
      <c r="O258" s="63">
        <v>0</v>
      </c>
      <c r="P258" s="29">
        <v>12374962.199999999</v>
      </c>
      <c r="Q258" s="28">
        <v>0</v>
      </c>
      <c r="R258" s="63">
        <v>0</v>
      </c>
    </row>
    <row r="259" spans="1:18" ht="15" customHeight="1" outlineLevel="2" x14ac:dyDescent="0.2">
      <c r="A259" s="23" t="s">
        <v>22</v>
      </c>
      <c r="B259" s="9" t="s">
        <v>11</v>
      </c>
      <c r="C259" s="10" t="s">
        <v>337</v>
      </c>
      <c r="D259" s="28">
        <v>4213442</v>
      </c>
      <c r="E259" s="28">
        <v>4213442</v>
      </c>
      <c r="F259" s="28">
        <v>32538825</v>
      </c>
      <c r="G259" s="28">
        <v>32538825</v>
      </c>
      <c r="H259" s="28">
        <v>1132879</v>
      </c>
      <c r="I259" s="28">
        <v>1132879</v>
      </c>
      <c r="J259" s="63">
        <v>129062</v>
      </c>
      <c r="K259" s="63">
        <v>129062</v>
      </c>
      <c r="L259" s="63">
        <v>0</v>
      </c>
      <c r="M259" s="63">
        <v>0</v>
      </c>
      <c r="N259" s="63">
        <v>0</v>
      </c>
      <c r="O259" s="63">
        <v>0</v>
      </c>
      <c r="P259" s="29">
        <v>28175523.199999999</v>
      </c>
      <c r="Q259" s="28">
        <v>0</v>
      </c>
      <c r="R259" s="63">
        <v>0</v>
      </c>
    </row>
    <row r="260" spans="1:18" ht="15" customHeight="1" outlineLevel="2" x14ac:dyDescent="0.2">
      <c r="A260" s="23" t="s">
        <v>22</v>
      </c>
      <c r="B260" s="9" t="s">
        <v>12</v>
      </c>
      <c r="C260" s="10" t="s">
        <v>338</v>
      </c>
      <c r="D260" s="28">
        <v>9989884</v>
      </c>
      <c r="E260" s="28">
        <v>9989884</v>
      </c>
      <c r="F260" s="28">
        <v>21859912</v>
      </c>
      <c r="G260" s="28">
        <v>21859912</v>
      </c>
      <c r="H260" s="28">
        <v>5577178</v>
      </c>
      <c r="I260" s="28">
        <v>5577178</v>
      </c>
      <c r="J260" s="63">
        <v>1010563</v>
      </c>
      <c r="K260" s="63">
        <v>1010563</v>
      </c>
      <c r="L260" s="63">
        <v>1500000</v>
      </c>
      <c r="M260" s="63">
        <v>1500000</v>
      </c>
      <c r="N260" s="63">
        <v>0</v>
      </c>
      <c r="O260" s="63">
        <v>0</v>
      </c>
      <c r="P260" s="29">
        <v>28381888.199999999</v>
      </c>
      <c r="Q260" s="28">
        <v>0</v>
      </c>
      <c r="R260" s="63">
        <v>0</v>
      </c>
    </row>
    <row r="261" spans="1:18" ht="15" customHeight="1" outlineLevel="2" x14ac:dyDescent="0.2">
      <c r="A261" s="23" t="s">
        <v>22</v>
      </c>
      <c r="B261" s="9" t="s">
        <v>13</v>
      </c>
      <c r="C261" s="10" t="s">
        <v>339</v>
      </c>
      <c r="D261" s="28">
        <v>10361568</v>
      </c>
      <c r="E261" s="28">
        <v>10361568</v>
      </c>
      <c r="F261" s="28">
        <v>77628877</v>
      </c>
      <c r="G261" s="28">
        <v>77628877</v>
      </c>
      <c r="H261" s="28">
        <v>1299408</v>
      </c>
      <c r="I261" s="28">
        <v>1299408</v>
      </c>
      <c r="J261" s="63">
        <v>602899</v>
      </c>
      <c r="K261" s="63">
        <v>602899</v>
      </c>
      <c r="L261" s="63">
        <v>0</v>
      </c>
      <c r="M261" s="63">
        <v>0</v>
      </c>
      <c r="N261" s="63">
        <v>0</v>
      </c>
      <c r="O261" s="63">
        <v>0</v>
      </c>
      <c r="P261" s="29">
        <v>33163190.199999999</v>
      </c>
      <c r="Q261" s="28">
        <v>0</v>
      </c>
      <c r="R261" s="63">
        <v>0</v>
      </c>
    </row>
    <row r="262" spans="1:18" ht="15" customHeight="1" outlineLevel="2" x14ac:dyDescent="0.2">
      <c r="A262" s="23" t="s">
        <v>22</v>
      </c>
      <c r="B262" s="9" t="s">
        <v>14</v>
      </c>
      <c r="C262" s="10" t="s">
        <v>340</v>
      </c>
      <c r="D262" s="28">
        <v>9238391</v>
      </c>
      <c r="E262" s="28">
        <v>9238391</v>
      </c>
      <c r="F262" s="28">
        <v>71056605</v>
      </c>
      <c r="G262" s="28">
        <v>71056605</v>
      </c>
      <c r="H262" s="28">
        <v>703467</v>
      </c>
      <c r="I262" s="28">
        <v>703467</v>
      </c>
      <c r="J262" s="63">
        <v>1227105</v>
      </c>
      <c r="K262" s="63">
        <v>1227105</v>
      </c>
      <c r="L262" s="63">
        <v>0</v>
      </c>
      <c r="M262" s="63">
        <v>0</v>
      </c>
      <c r="N262" s="63">
        <v>0</v>
      </c>
      <c r="O262" s="63">
        <v>0</v>
      </c>
      <c r="P262" s="29">
        <v>30466551.199999999</v>
      </c>
      <c r="Q262" s="28">
        <v>0</v>
      </c>
      <c r="R262" s="63">
        <v>0</v>
      </c>
    </row>
    <row r="263" spans="1:18" ht="15" customHeight="1" outlineLevel="2" x14ac:dyDescent="0.2">
      <c r="A263" s="23" t="s">
        <v>22</v>
      </c>
      <c r="B263" s="9" t="s">
        <v>15</v>
      </c>
      <c r="C263" s="10" t="s">
        <v>341</v>
      </c>
      <c r="D263" s="28">
        <v>8453800</v>
      </c>
      <c r="E263" s="28">
        <v>8453800</v>
      </c>
      <c r="F263" s="28">
        <v>105556932</v>
      </c>
      <c r="G263" s="28">
        <v>105556932</v>
      </c>
      <c r="H263" s="28">
        <v>3314979</v>
      </c>
      <c r="I263" s="28">
        <v>3314979</v>
      </c>
      <c r="J263" s="63">
        <v>526011</v>
      </c>
      <c r="K263" s="63">
        <v>526011</v>
      </c>
      <c r="L263" s="63">
        <v>4347784</v>
      </c>
      <c r="M263" s="63">
        <v>4347784</v>
      </c>
      <c r="N263" s="63">
        <v>0</v>
      </c>
      <c r="O263" s="63">
        <v>0</v>
      </c>
      <c r="P263" s="29">
        <v>66093258.200000003</v>
      </c>
      <c r="Q263" s="28">
        <v>0</v>
      </c>
      <c r="R263" s="63">
        <v>0</v>
      </c>
    </row>
    <row r="264" spans="1:18" ht="15" customHeight="1" outlineLevel="2" x14ac:dyDescent="0.2">
      <c r="A264" s="23" t="s">
        <v>22</v>
      </c>
      <c r="B264" s="9" t="s">
        <v>16</v>
      </c>
      <c r="C264" s="10" t="s">
        <v>342</v>
      </c>
      <c r="D264" s="28">
        <v>6792309</v>
      </c>
      <c r="E264" s="28">
        <v>6792309</v>
      </c>
      <c r="F264" s="28">
        <v>21259477</v>
      </c>
      <c r="G264" s="28">
        <v>21259477</v>
      </c>
      <c r="H264" s="28">
        <v>2867963</v>
      </c>
      <c r="I264" s="28">
        <v>2867963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29">
        <v>12187770.199999999</v>
      </c>
      <c r="Q264" s="28">
        <v>0</v>
      </c>
      <c r="R264" s="63">
        <v>0</v>
      </c>
    </row>
    <row r="265" spans="1:18" ht="15" customHeight="1" outlineLevel="2" x14ac:dyDescent="0.2">
      <c r="A265" s="23" t="s">
        <v>22</v>
      </c>
      <c r="B265" s="9" t="s">
        <v>27</v>
      </c>
      <c r="C265" s="10" t="s">
        <v>63</v>
      </c>
      <c r="D265" s="28">
        <v>0</v>
      </c>
      <c r="E265" s="28">
        <v>0</v>
      </c>
      <c r="F265" s="28">
        <v>301035531</v>
      </c>
      <c r="G265" s="28">
        <v>301035531</v>
      </c>
      <c r="H265" s="28">
        <v>28324426</v>
      </c>
      <c r="I265" s="28">
        <v>28324426</v>
      </c>
      <c r="J265" s="63">
        <v>624229</v>
      </c>
      <c r="K265" s="63">
        <v>624229</v>
      </c>
      <c r="L265" s="63">
        <v>5925800</v>
      </c>
      <c r="M265" s="63">
        <v>5925800</v>
      </c>
      <c r="N265" s="63">
        <v>0</v>
      </c>
      <c r="O265" s="63">
        <v>0</v>
      </c>
      <c r="P265" s="29">
        <v>227375170.86000001</v>
      </c>
      <c r="Q265" s="28">
        <v>60286674</v>
      </c>
      <c r="R265" s="63">
        <v>60286674</v>
      </c>
    </row>
    <row r="266" spans="1:18" ht="15" customHeight="1" outlineLevel="2" x14ac:dyDescent="0.2">
      <c r="A266" s="23" t="s">
        <v>22</v>
      </c>
      <c r="B266" s="9" t="s">
        <v>29</v>
      </c>
      <c r="C266" s="10" t="s">
        <v>64</v>
      </c>
      <c r="D266" s="28">
        <v>0</v>
      </c>
      <c r="E266" s="28">
        <v>0</v>
      </c>
      <c r="F266" s="28">
        <v>144629333</v>
      </c>
      <c r="G266" s="28">
        <v>144629333</v>
      </c>
      <c r="H266" s="28">
        <v>5118320</v>
      </c>
      <c r="I266" s="28">
        <v>5118320</v>
      </c>
      <c r="J266" s="63">
        <v>47398</v>
      </c>
      <c r="K266" s="63">
        <v>47398</v>
      </c>
      <c r="L266" s="63">
        <v>2000000</v>
      </c>
      <c r="M266" s="63">
        <v>2000000</v>
      </c>
      <c r="N266" s="63">
        <v>0</v>
      </c>
      <c r="O266" s="63">
        <v>0</v>
      </c>
      <c r="P266" s="29">
        <v>113329167.31999999</v>
      </c>
      <c r="Q266" s="28">
        <v>20173883</v>
      </c>
      <c r="R266" s="63">
        <v>20173882.999999996</v>
      </c>
    </row>
    <row r="267" spans="1:18" ht="15" customHeight="1" outlineLevel="2" x14ac:dyDescent="0.2">
      <c r="A267" s="23" t="s">
        <v>22</v>
      </c>
      <c r="B267" s="9" t="s">
        <v>34</v>
      </c>
      <c r="C267" s="10" t="s">
        <v>343</v>
      </c>
      <c r="D267" s="28">
        <v>1624928</v>
      </c>
      <c r="E267" s="28">
        <v>1624928</v>
      </c>
      <c r="F267" s="28">
        <v>97504707</v>
      </c>
      <c r="G267" s="28">
        <v>97504707</v>
      </c>
      <c r="H267" s="28">
        <v>6765924</v>
      </c>
      <c r="I267" s="28">
        <v>6765924</v>
      </c>
      <c r="J267" s="63">
        <v>23479</v>
      </c>
      <c r="K267" s="63">
        <v>23479</v>
      </c>
      <c r="L267" s="63">
        <v>0</v>
      </c>
      <c r="M267" s="63">
        <v>0</v>
      </c>
      <c r="N267" s="63">
        <v>0</v>
      </c>
      <c r="O267" s="63">
        <v>0</v>
      </c>
      <c r="P267" s="29">
        <v>31001004.199999999</v>
      </c>
      <c r="Q267" s="28">
        <v>0</v>
      </c>
      <c r="R267" s="63">
        <v>0</v>
      </c>
    </row>
    <row r="268" spans="1:18" ht="15" customHeight="1" outlineLevel="2" x14ac:dyDescent="0.2">
      <c r="A268" s="24" t="s">
        <v>22</v>
      </c>
      <c r="B268" s="12" t="s">
        <v>31</v>
      </c>
      <c r="C268" s="13" t="s">
        <v>65</v>
      </c>
      <c r="D268" s="30">
        <v>0</v>
      </c>
      <c r="E268" s="30">
        <v>0</v>
      </c>
      <c r="F268" s="30">
        <v>23050776</v>
      </c>
      <c r="G268" s="30">
        <v>23050776</v>
      </c>
      <c r="H268" s="30">
        <v>2842871</v>
      </c>
      <c r="I268" s="30">
        <v>2842871</v>
      </c>
      <c r="J268" s="64">
        <v>0</v>
      </c>
      <c r="K268" s="64">
        <v>0</v>
      </c>
      <c r="L268" s="64">
        <v>0</v>
      </c>
      <c r="M268" s="64">
        <v>0</v>
      </c>
      <c r="N268" s="64">
        <v>1600000</v>
      </c>
      <c r="O268" s="64">
        <v>1600000</v>
      </c>
      <c r="P268" s="31">
        <v>26730303.199999999</v>
      </c>
      <c r="Q268" s="30">
        <v>10437832</v>
      </c>
      <c r="R268" s="64">
        <v>10437832</v>
      </c>
    </row>
    <row r="269" spans="1:18" ht="15" customHeight="1" outlineLevel="1" x14ac:dyDescent="0.2">
      <c r="A269" s="39" t="s">
        <v>457</v>
      </c>
      <c r="B269" s="38"/>
      <c r="C269" s="34"/>
      <c r="D269" s="35">
        <f t="shared" ref="D269:R269" si="10">SUBTOTAL(9,D249:D268)</f>
        <v>126615126</v>
      </c>
      <c r="E269" s="35">
        <f t="shared" si="10"/>
        <v>126615126</v>
      </c>
      <c r="F269" s="35">
        <f t="shared" si="10"/>
        <v>1365233525</v>
      </c>
      <c r="G269" s="35">
        <f t="shared" si="10"/>
        <v>1365233525</v>
      </c>
      <c r="H269" s="35">
        <f t="shared" si="10"/>
        <v>83909810</v>
      </c>
      <c r="I269" s="35">
        <f t="shared" si="10"/>
        <v>83909810</v>
      </c>
      <c r="J269" s="65">
        <f t="shared" si="10"/>
        <v>6164522</v>
      </c>
      <c r="K269" s="65">
        <f t="shared" si="10"/>
        <v>6164522</v>
      </c>
      <c r="L269" s="65">
        <f t="shared" si="10"/>
        <v>13773584</v>
      </c>
      <c r="M269" s="65">
        <f t="shared" si="10"/>
        <v>13773584</v>
      </c>
      <c r="N269" s="65">
        <f t="shared" si="10"/>
        <v>1600000</v>
      </c>
      <c r="O269" s="65">
        <f t="shared" si="10"/>
        <v>1600000</v>
      </c>
      <c r="P269" s="36">
        <f t="shared" si="10"/>
        <v>844714623.77999997</v>
      </c>
      <c r="Q269" s="35">
        <f t="shared" si="10"/>
        <v>91301533</v>
      </c>
      <c r="R269" s="65">
        <f t="shared" si="10"/>
        <v>91301533</v>
      </c>
    </row>
    <row r="270" spans="1:18" ht="15" customHeight="1" outlineLevel="2" x14ac:dyDescent="0.2">
      <c r="A270" s="25" t="s">
        <v>24</v>
      </c>
      <c r="B270" s="14" t="s">
        <v>2</v>
      </c>
      <c r="C270" s="15" t="s">
        <v>344</v>
      </c>
      <c r="D270" s="32">
        <v>653085</v>
      </c>
      <c r="E270" s="32">
        <v>653085</v>
      </c>
      <c r="F270" s="32">
        <v>40212615</v>
      </c>
      <c r="G270" s="32">
        <v>40212615</v>
      </c>
      <c r="H270" s="32">
        <v>1281724</v>
      </c>
      <c r="I270" s="32">
        <v>1281724</v>
      </c>
      <c r="J270" s="66">
        <v>128451</v>
      </c>
      <c r="K270" s="66">
        <v>128451</v>
      </c>
      <c r="L270" s="66">
        <v>1000000</v>
      </c>
      <c r="M270" s="66">
        <v>1000000</v>
      </c>
      <c r="N270" s="66">
        <v>0</v>
      </c>
      <c r="O270" s="66">
        <v>0</v>
      </c>
      <c r="P270" s="33">
        <v>54015267.469999999</v>
      </c>
      <c r="Q270" s="32">
        <v>0</v>
      </c>
      <c r="R270" s="66">
        <v>0</v>
      </c>
    </row>
    <row r="271" spans="1:18" ht="15" customHeight="1" outlineLevel="2" x14ac:dyDescent="0.2">
      <c r="A271" s="23" t="s">
        <v>24</v>
      </c>
      <c r="B271" s="9" t="s">
        <v>1</v>
      </c>
      <c r="C271" s="10" t="s">
        <v>314</v>
      </c>
      <c r="D271" s="28">
        <v>0</v>
      </c>
      <c r="E271" s="28">
        <v>0</v>
      </c>
      <c r="F271" s="28">
        <v>27935056</v>
      </c>
      <c r="G271" s="28">
        <v>27935056</v>
      </c>
      <c r="H271" s="28">
        <v>4093256</v>
      </c>
      <c r="I271" s="28">
        <v>4093256</v>
      </c>
      <c r="J271" s="63">
        <v>315153</v>
      </c>
      <c r="K271" s="63">
        <v>315153</v>
      </c>
      <c r="L271" s="63">
        <v>2930000</v>
      </c>
      <c r="M271" s="63">
        <v>2930000</v>
      </c>
      <c r="N271" s="63">
        <v>0</v>
      </c>
      <c r="O271" s="63">
        <v>0</v>
      </c>
      <c r="P271" s="29">
        <v>61425706.420000002</v>
      </c>
      <c r="Q271" s="28">
        <v>0</v>
      </c>
      <c r="R271" s="63">
        <v>0</v>
      </c>
    </row>
    <row r="272" spans="1:18" ht="15" customHeight="1" outlineLevel="2" x14ac:dyDescent="0.2">
      <c r="A272" s="23" t="s">
        <v>24</v>
      </c>
      <c r="B272" s="9" t="s">
        <v>3</v>
      </c>
      <c r="C272" s="10" t="s">
        <v>345</v>
      </c>
      <c r="D272" s="28">
        <v>6388100</v>
      </c>
      <c r="E272" s="28">
        <v>6388100</v>
      </c>
      <c r="F272" s="28">
        <v>90776681</v>
      </c>
      <c r="G272" s="28">
        <v>90776681</v>
      </c>
      <c r="H272" s="28">
        <v>949253</v>
      </c>
      <c r="I272" s="28">
        <v>949253</v>
      </c>
      <c r="J272" s="63">
        <v>987045</v>
      </c>
      <c r="K272" s="63">
        <v>987045</v>
      </c>
      <c r="L272" s="63">
        <v>850000</v>
      </c>
      <c r="M272" s="63">
        <v>850000</v>
      </c>
      <c r="N272" s="63">
        <v>0</v>
      </c>
      <c r="O272" s="63">
        <v>0</v>
      </c>
      <c r="P272" s="29">
        <v>52322639.920000002</v>
      </c>
      <c r="Q272" s="28">
        <v>0</v>
      </c>
      <c r="R272" s="63">
        <v>0</v>
      </c>
    </row>
    <row r="273" spans="1:18" ht="15" customHeight="1" outlineLevel="2" x14ac:dyDescent="0.2">
      <c r="A273" s="23" t="s">
        <v>24</v>
      </c>
      <c r="B273" s="9" t="s">
        <v>4</v>
      </c>
      <c r="C273" s="10" t="s">
        <v>346</v>
      </c>
      <c r="D273" s="28">
        <v>8519706</v>
      </c>
      <c r="E273" s="28">
        <v>8519706</v>
      </c>
      <c r="F273" s="28">
        <v>13063521</v>
      </c>
      <c r="G273" s="28">
        <v>13063521</v>
      </c>
      <c r="H273" s="28">
        <v>6312887</v>
      </c>
      <c r="I273" s="28">
        <v>6312887</v>
      </c>
      <c r="J273" s="63">
        <v>375743</v>
      </c>
      <c r="K273" s="63">
        <v>375743</v>
      </c>
      <c r="L273" s="63">
        <v>0</v>
      </c>
      <c r="M273" s="63">
        <v>0</v>
      </c>
      <c r="N273" s="63">
        <v>0</v>
      </c>
      <c r="O273" s="63">
        <v>0</v>
      </c>
      <c r="P273" s="29">
        <v>39399754.200000003</v>
      </c>
      <c r="Q273" s="28">
        <v>0</v>
      </c>
      <c r="R273" s="63">
        <v>0</v>
      </c>
    </row>
    <row r="274" spans="1:18" ht="15" customHeight="1" outlineLevel="2" x14ac:dyDescent="0.2">
      <c r="A274" s="23" t="s">
        <v>24</v>
      </c>
      <c r="B274" s="9" t="s">
        <v>5</v>
      </c>
      <c r="C274" s="10" t="s">
        <v>347</v>
      </c>
      <c r="D274" s="28">
        <v>1477094</v>
      </c>
      <c r="E274" s="28">
        <v>1477094</v>
      </c>
      <c r="F274" s="28">
        <v>30058452</v>
      </c>
      <c r="G274" s="28">
        <v>30058452</v>
      </c>
      <c r="H274" s="28">
        <v>2787101</v>
      </c>
      <c r="I274" s="28">
        <v>2787101</v>
      </c>
      <c r="J274" s="63">
        <v>824420</v>
      </c>
      <c r="K274" s="63">
        <v>824420</v>
      </c>
      <c r="L274" s="63">
        <v>0</v>
      </c>
      <c r="M274" s="63">
        <v>0</v>
      </c>
      <c r="N274" s="63">
        <v>0</v>
      </c>
      <c r="O274" s="63">
        <v>0</v>
      </c>
      <c r="P274" s="29">
        <v>39324533.200000003</v>
      </c>
      <c r="Q274" s="28">
        <v>0</v>
      </c>
      <c r="R274" s="63">
        <v>0</v>
      </c>
    </row>
    <row r="275" spans="1:18" ht="15" customHeight="1" outlineLevel="2" x14ac:dyDescent="0.2">
      <c r="A275" s="23" t="s">
        <v>24</v>
      </c>
      <c r="B275" s="9" t="s">
        <v>6</v>
      </c>
      <c r="C275" s="10" t="s">
        <v>348</v>
      </c>
      <c r="D275" s="28">
        <v>3951784</v>
      </c>
      <c r="E275" s="28">
        <v>3951784</v>
      </c>
      <c r="F275" s="28">
        <v>19986248</v>
      </c>
      <c r="G275" s="28">
        <v>19986248</v>
      </c>
      <c r="H275" s="28">
        <v>1490246</v>
      </c>
      <c r="I275" s="28">
        <v>1490246</v>
      </c>
      <c r="J275" s="63">
        <v>0</v>
      </c>
      <c r="K275" s="63">
        <v>0</v>
      </c>
      <c r="L275" s="63">
        <v>0</v>
      </c>
      <c r="M275" s="63">
        <v>0</v>
      </c>
      <c r="N275" s="63">
        <v>0</v>
      </c>
      <c r="O275" s="63">
        <v>0</v>
      </c>
      <c r="P275" s="29">
        <v>28032954.199999999</v>
      </c>
      <c r="Q275" s="28">
        <v>0</v>
      </c>
      <c r="R275" s="63">
        <v>0</v>
      </c>
    </row>
    <row r="276" spans="1:18" ht="15" customHeight="1" outlineLevel="2" x14ac:dyDescent="0.2">
      <c r="A276" s="23" t="s">
        <v>24</v>
      </c>
      <c r="B276" s="9" t="s">
        <v>7</v>
      </c>
      <c r="C276" s="10" t="s">
        <v>349</v>
      </c>
      <c r="D276" s="28">
        <v>4831171</v>
      </c>
      <c r="E276" s="28">
        <v>4831171</v>
      </c>
      <c r="F276" s="28">
        <v>35394752</v>
      </c>
      <c r="G276" s="28">
        <v>35394752</v>
      </c>
      <c r="H276" s="28">
        <v>427068</v>
      </c>
      <c r="I276" s="28">
        <v>427068</v>
      </c>
      <c r="J276" s="63">
        <v>687958</v>
      </c>
      <c r="K276" s="63">
        <v>687958</v>
      </c>
      <c r="L276" s="63">
        <v>0</v>
      </c>
      <c r="M276" s="63">
        <v>0</v>
      </c>
      <c r="N276" s="63">
        <v>0</v>
      </c>
      <c r="O276" s="63">
        <v>0</v>
      </c>
      <c r="P276" s="29">
        <v>23657272.199999999</v>
      </c>
      <c r="Q276" s="28">
        <v>0</v>
      </c>
      <c r="R276" s="63">
        <v>0</v>
      </c>
    </row>
    <row r="277" spans="1:18" ht="15" customHeight="1" outlineLevel="2" x14ac:dyDescent="0.2">
      <c r="A277" s="23" t="s">
        <v>24</v>
      </c>
      <c r="B277" s="9" t="s">
        <v>8</v>
      </c>
      <c r="C277" s="10" t="s">
        <v>350</v>
      </c>
      <c r="D277" s="28">
        <v>0</v>
      </c>
      <c r="E277" s="28">
        <v>0</v>
      </c>
      <c r="F277" s="28">
        <v>44535303</v>
      </c>
      <c r="G277" s="28">
        <v>44535303</v>
      </c>
      <c r="H277" s="28">
        <v>0</v>
      </c>
      <c r="I277" s="28">
        <v>0</v>
      </c>
      <c r="J277" s="63">
        <v>714858</v>
      </c>
      <c r="K277" s="63">
        <v>714858</v>
      </c>
      <c r="L277" s="63">
        <v>0</v>
      </c>
      <c r="M277" s="63">
        <v>0</v>
      </c>
      <c r="N277" s="63">
        <v>0</v>
      </c>
      <c r="O277" s="63">
        <v>0</v>
      </c>
      <c r="P277" s="29">
        <v>41889959.200000003</v>
      </c>
      <c r="Q277" s="28">
        <v>2676153</v>
      </c>
      <c r="R277" s="63">
        <v>2676153</v>
      </c>
    </row>
    <row r="278" spans="1:18" ht="15" customHeight="1" outlineLevel="2" x14ac:dyDescent="0.2">
      <c r="A278" s="23" t="s">
        <v>24</v>
      </c>
      <c r="B278" s="9" t="s">
        <v>9</v>
      </c>
      <c r="C278" s="10" t="s">
        <v>351</v>
      </c>
      <c r="D278" s="28">
        <v>3386058</v>
      </c>
      <c r="E278" s="28">
        <v>3386058</v>
      </c>
      <c r="F278" s="28">
        <v>21309109</v>
      </c>
      <c r="G278" s="28">
        <v>21309109</v>
      </c>
      <c r="H278" s="28">
        <v>513079</v>
      </c>
      <c r="I278" s="28">
        <v>513079</v>
      </c>
      <c r="J278" s="63">
        <v>213218</v>
      </c>
      <c r="K278" s="63">
        <v>213218</v>
      </c>
      <c r="L278" s="63">
        <v>0</v>
      </c>
      <c r="M278" s="63">
        <v>0</v>
      </c>
      <c r="N278" s="63">
        <v>0</v>
      </c>
      <c r="O278" s="63">
        <v>0</v>
      </c>
      <c r="P278" s="29">
        <v>23878979.199999999</v>
      </c>
      <c r="Q278" s="28">
        <v>0</v>
      </c>
      <c r="R278" s="63">
        <v>0</v>
      </c>
    </row>
    <row r="279" spans="1:18" ht="15" customHeight="1" outlineLevel="2" x14ac:dyDescent="0.2">
      <c r="A279" s="23" t="s">
        <v>24</v>
      </c>
      <c r="B279" s="9" t="s">
        <v>10</v>
      </c>
      <c r="C279" s="10" t="s">
        <v>352</v>
      </c>
      <c r="D279" s="28">
        <v>0</v>
      </c>
      <c r="E279" s="28">
        <v>0</v>
      </c>
      <c r="F279" s="28">
        <v>42814822</v>
      </c>
      <c r="G279" s="28">
        <v>42814822</v>
      </c>
      <c r="H279" s="28">
        <v>645979</v>
      </c>
      <c r="I279" s="28">
        <v>645979</v>
      </c>
      <c r="J279" s="63">
        <v>297201</v>
      </c>
      <c r="K279" s="63">
        <v>297201</v>
      </c>
      <c r="L279" s="63">
        <v>650000</v>
      </c>
      <c r="M279" s="63">
        <v>650000</v>
      </c>
      <c r="N279" s="63">
        <v>0</v>
      </c>
      <c r="O279" s="63">
        <v>0</v>
      </c>
      <c r="P279" s="29">
        <v>40049003.200000003</v>
      </c>
      <c r="Q279" s="28">
        <v>0</v>
      </c>
      <c r="R279" s="63">
        <v>0</v>
      </c>
    </row>
    <row r="280" spans="1:18" ht="15" customHeight="1" outlineLevel="2" x14ac:dyDescent="0.2">
      <c r="A280" s="23" t="s">
        <v>24</v>
      </c>
      <c r="B280" s="9" t="s">
        <v>11</v>
      </c>
      <c r="C280" s="10" t="s">
        <v>353</v>
      </c>
      <c r="D280" s="28">
        <v>8306767</v>
      </c>
      <c r="E280" s="28">
        <v>8306767</v>
      </c>
      <c r="F280" s="28">
        <v>53024495</v>
      </c>
      <c r="G280" s="28">
        <v>53024495</v>
      </c>
      <c r="H280" s="28">
        <v>999953</v>
      </c>
      <c r="I280" s="28">
        <v>999953</v>
      </c>
      <c r="J280" s="63">
        <v>446870</v>
      </c>
      <c r="K280" s="63">
        <v>446870</v>
      </c>
      <c r="L280" s="63">
        <v>0</v>
      </c>
      <c r="M280" s="63">
        <v>0</v>
      </c>
      <c r="N280" s="63">
        <v>0</v>
      </c>
      <c r="O280" s="63">
        <v>0</v>
      </c>
      <c r="P280" s="29">
        <v>28580647.199999999</v>
      </c>
      <c r="Q280" s="28">
        <v>0</v>
      </c>
      <c r="R280" s="63">
        <v>0</v>
      </c>
    </row>
    <row r="281" spans="1:18" ht="15" customHeight="1" outlineLevel="2" x14ac:dyDescent="0.2">
      <c r="A281" s="23" t="s">
        <v>24</v>
      </c>
      <c r="B281" s="9" t="s">
        <v>12</v>
      </c>
      <c r="C281" s="10" t="s">
        <v>354</v>
      </c>
      <c r="D281" s="28">
        <v>2190057</v>
      </c>
      <c r="E281" s="28">
        <v>2190057</v>
      </c>
      <c r="F281" s="28">
        <v>13615325</v>
      </c>
      <c r="G281" s="28">
        <v>13615325</v>
      </c>
      <c r="H281" s="28">
        <v>1977158</v>
      </c>
      <c r="I281" s="28">
        <v>1977158</v>
      </c>
      <c r="J281" s="63">
        <v>173439</v>
      </c>
      <c r="K281" s="63">
        <v>173439</v>
      </c>
      <c r="L281" s="63">
        <v>0</v>
      </c>
      <c r="M281" s="63">
        <v>0</v>
      </c>
      <c r="N281" s="63">
        <v>0</v>
      </c>
      <c r="O281" s="63">
        <v>0</v>
      </c>
      <c r="P281" s="29">
        <v>27353867.199999999</v>
      </c>
      <c r="Q281" s="28">
        <v>0</v>
      </c>
      <c r="R281" s="63">
        <v>0</v>
      </c>
    </row>
    <row r="282" spans="1:18" ht="15" customHeight="1" outlineLevel="2" x14ac:dyDescent="0.2">
      <c r="A282" s="23" t="s">
        <v>24</v>
      </c>
      <c r="B282" s="9" t="s">
        <v>13</v>
      </c>
      <c r="C282" s="10" t="s">
        <v>355</v>
      </c>
      <c r="D282" s="28">
        <v>0</v>
      </c>
      <c r="E282" s="28">
        <v>0</v>
      </c>
      <c r="F282" s="28">
        <v>91959442</v>
      </c>
      <c r="G282" s="28">
        <v>91959442</v>
      </c>
      <c r="H282" s="28">
        <v>737104</v>
      </c>
      <c r="I282" s="28">
        <v>737104</v>
      </c>
      <c r="J282" s="63">
        <v>678718</v>
      </c>
      <c r="K282" s="63">
        <v>678718</v>
      </c>
      <c r="L282" s="63">
        <v>0</v>
      </c>
      <c r="M282" s="63">
        <v>0</v>
      </c>
      <c r="N282" s="63">
        <v>0</v>
      </c>
      <c r="O282" s="63">
        <v>0</v>
      </c>
      <c r="P282" s="29">
        <v>51161026.759999998</v>
      </c>
      <c r="Q282" s="28">
        <v>0</v>
      </c>
      <c r="R282" s="63">
        <v>0</v>
      </c>
    </row>
    <row r="283" spans="1:18" ht="15" customHeight="1" outlineLevel="2" x14ac:dyDescent="0.2">
      <c r="A283" s="23" t="s">
        <v>24</v>
      </c>
      <c r="B283" s="9" t="s">
        <v>14</v>
      </c>
      <c r="C283" s="10" t="s">
        <v>356</v>
      </c>
      <c r="D283" s="28">
        <v>0</v>
      </c>
      <c r="E283" s="28">
        <v>0</v>
      </c>
      <c r="F283" s="28">
        <v>17414366</v>
      </c>
      <c r="G283" s="28">
        <v>17414366</v>
      </c>
      <c r="H283" s="28">
        <v>1425806</v>
      </c>
      <c r="I283" s="28">
        <v>1425806</v>
      </c>
      <c r="J283" s="63">
        <v>0</v>
      </c>
      <c r="K283" s="63">
        <v>0</v>
      </c>
      <c r="L283" s="63">
        <v>0</v>
      </c>
      <c r="M283" s="63">
        <v>0</v>
      </c>
      <c r="N283" s="63">
        <v>0</v>
      </c>
      <c r="O283" s="63">
        <v>0</v>
      </c>
      <c r="P283" s="29">
        <v>25146338.199999999</v>
      </c>
      <c r="Q283" s="28">
        <v>0</v>
      </c>
      <c r="R283" s="63">
        <v>0</v>
      </c>
    </row>
    <row r="284" spans="1:18" ht="15" customHeight="1" outlineLevel="2" x14ac:dyDescent="0.2">
      <c r="A284" s="23" t="s">
        <v>24</v>
      </c>
      <c r="B284" s="9" t="s">
        <v>15</v>
      </c>
      <c r="C284" s="10" t="s">
        <v>357</v>
      </c>
      <c r="D284" s="28">
        <v>7157608</v>
      </c>
      <c r="E284" s="28">
        <v>7157608</v>
      </c>
      <c r="F284" s="28">
        <v>75507139</v>
      </c>
      <c r="G284" s="28">
        <v>75507139</v>
      </c>
      <c r="H284" s="28">
        <v>1061209</v>
      </c>
      <c r="I284" s="28">
        <v>1061209</v>
      </c>
      <c r="J284" s="63">
        <v>698869</v>
      </c>
      <c r="K284" s="63">
        <v>698869</v>
      </c>
      <c r="L284" s="63">
        <v>0</v>
      </c>
      <c r="M284" s="63">
        <v>0</v>
      </c>
      <c r="N284" s="63">
        <v>0</v>
      </c>
      <c r="O284" s="63">
        <v>0</v>
      </c>
      <c r="P284" s="29">
        <v>46551663.200000003</v>
      </c>
      <c r="Q284" s="28">
        <v>0</v>
      </c>
      <c r="R284" s="63">
        <v>0</v>
      </c>
    </row>
    <row r="285" spans="1:18" ht="15" customHeight="1" outlineLevel="2" x14ac:dyDescent="0.2">
      <c r="A285" s="23" t="s">
        <v>24</v>
      </c>
      <c r="B285" s="9" t="s">
        <v>16</v>
      </c>
      <c r="C285" s="10" t="s">
        <v>358</v>
      </c>
      <c r="D285" s="28">
        <v>5205207</v>
      </c>
      <c r="E285" s="28">
        <v>5205207</v>
      </c>
      <c r="F285" s="28">
        <v>45218595</v>
      </c>
      <c r="G285" s="28">
        <v>45218595</v>
      </c>
      <c r="H285" s="28">
        <v>2673320</v>
      </c>
      <c r="I285" s="28">
        <v>2673320</v>
      </c>
      <c r="J285" s="63">
        <v>223810</v>
      </c>
      <c r="K285" s="63">
        <v>223810</v>
      </c>
      <c r="L285" s="63">
        <v>0</v>
      </c>
      <c r="M285" s="63">
        <v>0</v>
      </c>
      <c r="N285" s="63">
        <v>0</v>
      </c>
      <c r="O285" s="63">
        <v>0</v>
      </c>
      <c r="P285" s="29">
        <v>35119033.200000003</v>
      </c>
      <c r="Q285" s="28">
        <v>0</v>
      </c>
      <c r="R285" s="63">
        <v>0</v>
      </c>
    </row>
    <row r="286" spans="1:18" ht="15" customHeight="1" outlineLevel="2" x14ac:dyDescent="0.2">
      <c r="A286" s="23" t="s">
        <v>24</v>
      </c>
      <c r="B286" s="9" t="s">
        <v>17</v>
      </c>
      <c r="C286" s="10" t="s">
        <v>359</v>
      </c>
      <c r="D286" s="28">
        <v>10465478</v>
      </c>
      <c r="E286" s="28">
        <v>10465478</v>
      </c>
      <c r="F286" s="28">
        <v>98614417</v>
      </c>
      <c r="G286" s="28">
        <v>98614417</v>
      </c>
      <c r="H286" s="28">
        <v>558650</v>
      </c>
      <c r="I286" s="28">
        <v>558650</v>
      </c>
      <c r="J286" s="63">
        <v>40275</v>
      </c>
      <c r="K286" s="63">
        <v>40275</v>
      </c>
      <c r="L286" s="63">
        <v>0</v>
      </c>
      <c r="M286" s="63">
        <v>0</v>
      </c>
      <c r="N286" s="63">
        <v>0</v>
      </c>
      <c r="O286" s="63">
        <v>0</v>
      </c>
      <c r="P286" s="29">
        <v>40111960.200000003</v>
      </c>
      <c r="Q286" s="28">
        <v>0</v>
      </c>
      <c r="R286" s="63">
        <v>0</v>
      </c>
    </row>
    <row r="287" spans="1:18" ht="15" customHeight="1" outlineLevel="2" x14ac:dyDescent="0.2">
      <c r="A287" s="23" t="s">
        <v>24</v>
      </c>
      <c r="B287" s="9" t="s">
        <v>27</v>
      </c>
      <c r="C287" s="10" t="s">
        <v>66</v>
      </c>
      <c r="D287" s="28">
        <v>0</v>
      </c>
      <c r="E287" s="28">
        <v>0</v>
      </c>
      <c r="F287" s="28">
        <v>167791219</v>
      </c>
      <c r="G287" s="28">
        <v>167791219</v>
      </c>
      <c r="H287" s="28">
        <v>7296199</v>
      </c>
      <c r="I287" s="28">
        <v>7296199</v>
      </c>
      <c r="J287" s="63">
        <v>76723</v>
      </c>
      <c r="K287" s="63">
        <v>76723</v>
      </c>
      <c r="L287" s="63">
        <v>5600000</v>
      </c>
      <c r="M287" s="63">
        <v>5600000</v>
      </c>
      <c r="N287" s="63">
        <v>0</v>
      </c>
      <c r="O287" s="63">
        <v>0</v>
      </c>
      <c r="P287" s="29">
        <v>73162884.319999993</v>
      </c>
      <c r="Q287" s="28">
        <v>11560995</v>
      </c>
      <c r="R287" s="63">
        <v>11560995</v>
      </c>
    </row>
    <row r="288" spans="1:18" ht="15" customHeight="1" outlineLevel="2" x14ac:dyDescent="0.2">
      <c r="A288" s="23" t="s">
        <v>24</v>
      </c>
      <c r="B288" s="9" t="s">
        <v>29</v>
      </c>
      <c r="C288" s="10" t="s">
        <v>67</v>
      </c>
      <c r="D288" s="28">
        <v>17804315</v>
      </c>
      <c r="E288" s="28">
        <v>17804315</v>
      </c>
      <c r="F288" s="28">
        <v>102247353</v>
      </c>
      <c r="G288" s="28">
        <v>102247353</v>
      </c>
      <c r="H288" s="28">
        <v>9181942</v>
      </c>
      <c r="I288" s="28">
        <v>9181942</v>
      </c>
      <c r="J288" s="63">
        <v>326114</v>
      </c>
      <c r="K288" s="63">
        <v>326114</v>
      </c>
      <c r="L288" s="63">
        <v>0</v>
      </c>
      <c r="M288" s="63">
        <v>0</v>
      </c>
      <c r="N288" s="63">
        <v>0</v>
      </c>
      <c r="O288" s="63">
        <v>0</v>
      </c>
      <c r="P288" s="29">
        <v>44143050.200000003</v>
      </c>
      <c r="Q288" s="28">
        <v>0</v>
      </c>
      <c r="R288" s="63">
        <v>0</v>
      </c>
    </row>
    <row r="289" spans="1:18" ht="15" customHeight="1" outlineLevel="2" x14ac:dyDescent="0.2">
      <c r="A289" s="23" t="s">
        <v>24</v>
      </c>
      <c r="B289" s="9" t="s">
        <v>34</v>
      </c>
      <c r="C289" s="10" t="s">
        <v>68</v>
      </c>
      <c r="D289" s="28">
        <v>679861</v>
      </c>
      <c r="E289" s="28">
        <v>679861</v>
      </c>
      <c r="F289" s="28">
        <v>101599026</v>
      </c>
      <c r="G289" s="28">
        <v>101599026</v>
      </c>
      <c r="H289" s="28">
        <v>2541021</v>
      </c>
      <c r="I289" s="28">
        <v>2541021</v>
      </c>
      <c r="J289" s="63">
        <v>399919</v>
      </c>
      <c r="K289" s="63">
        <v>399919</v>
      </c>
      <c r="L289" s="63">
        <v>0</v>
      </c>
      <c r="M289" s="63">
        <v>0</v>
      </c>
      <c r="N289" s="63">
        <v>250000</v>
      </c>
      <c r="O289" s="63">
        <v>250000</v>
      </c>
      <c r="P289" s="29">
        <v>36323418.200000003</v>
      </c>
      <c r="Q289" s="28">
        <v>0</v>
      </c>
      <c r="R289" s="63">
        <v>0</v>
      </c>
    </row>
    <row r="290" spans="1:18" ht="15" customHeight="1" outlineLevel="2" x14ac:dyDescent="0.2">
      <c r="A290" s="23" t="s">
        <v>24</v>
      </c>
      <c r="B290" s="9" t="s">
        <v>31</v>
      </c>
      <c r="C290" s="10" t="s">
        <v>69</v>
      </c>
      <c r="D290" s="28">
        <v>0</v>
      </c>
      <c r="E290" s="28">
        <v>0</v>
      </c>
      <c r="F290" s="28">
        <v>215622531</v>
      </c>
      <c r="G290" s="28">
        <v>215622531</v>
      </c>
      <c r="H290" s="28">
        <v>15949339</v>
      </c>
      <c r="I290" s="28">
        <v>15949339</v>
      </c>
      <c r="J290" s="63">
        <v>545377</v>
      </c>
      <c r="K290" s="63">
        <v>545377</v>
      </c>
      <c r="L290" s="63">
        <v>5396258</v>
      </c>
      <c r="M290" s="63">
        <v>5396258</v>
      </c>
      <c r="N290" s="63">
        <v>0</v>
      </c>
      <c r="O290" s="63">
        <v>0</v>
      </c>
      <c r="P290" s="29">
        <v>74938598.340000004</v>
      </c>
      <c r="Q290" s="28">
        <v>0</v>
      </c>
      <c r="R290" s="63">
        <v>0</v>
      </c>
    </row>
    <row r="291" spans="1:18" ht="15" customHeight="1" outlineLevel="2" x14ac:dyDescent="0.2">
      <c r="A291" s="23" t="s">
        <v>24</v>
      </c>
      <c r="B291" s="9" t="s">
        <v>56</v>
      </c>
      <c r="C291" s="10" t="s">
        <v>70</v>
      </c>
      <c r="D291" s="28">
        <v>0</v>
      </c>
      <c r="E291" s="28">
        <v>0</v>
      </c>
      <c r="F291" s="28">
        <v>91407957</v>
      </c>
      <c r="G291" s="28">
        <v>91407957</v>
      </c>
      <c r="H291" s="28">
        <v>8682066</v>
      </c>
      <c r="I291" s="28">
        <v>8682066</v>
      </c>
      <c r="J291" s="63">
        <v>0</v>
      </c>
      <c r="K291" s="63">
        <v>0</v>
      </c>
      <c r="L291" s="63">
        <v>0</v>
      </c>
      <c r="M291" s="63">
        <v>0</v>
      </c>
      <c r="N291" s="63">
        <v>0</v>
      </c>
      <c r="O291" s="63">
        <v>0</v>
      </c>
      <c r="P291" s="29">
        <v>43250314.200000003</v>
      </c>
      <c r="Q291" s="28">
        <v>824021</v>
      </c>
      <c r="R291" s="63">
        <v>824021</v>
      </c>
    </row>
    <row r="292" spans="1:18" ht="15" customHeight="1" outlineLevel="2" x14ac:dyDescent="0.2">
      <c r="A292" s="23" t="s">
        <v>24</v>
      </c>
      <c r="B292" s="9" t="s">
        <v>71</v>
      </c>
      <c r="C292" s="10" t="s">
        <v>72</v>
      </c>
      <c r="D292" s="28">
        <v>0</v>
      </c>
      <c r="E292" s="28">
        <v>0</v>
      </c>
      <c r="F292" s="28">
        <v>119587550</v>
      </c>
      <c r="G292" s="28">
        <v>119587550</v>
      </c>
      <c r="H292" s="28">
        <v>16094025</v>
      </c>
      <c r="I292" s="28">
        <v>16094025</v>
      </c>
      <c r="J292" s="63">
        <v>68854</v>
      </c>
      <c r="K292" s="63">
        <v>68854</v>
      </c>
      <c r="L292" s="63">
        <v>0</v>
      </c>
      <c r="M292" s="63">
        <v>0</v>
      </c>
      <c r="N292" s="63">
        <v>0</v>
      </c>
      <c r="O292" s="63">
        <v>0</v>
      </c>
      <c r="P292" s="29">
        <v>75054229.120000005</v>
      </c>
      <c r="Q292" s="28">
        <v>9444643</v>
      </c>
      <c r="R292" s="63">
        <v>9444643</v>
      </c>
    </row>
    <row r="293" spans="1:18" ht="15" customHeight="1" outlineLevel="2" x14ac:dyDescent="0.2">
      <c r="A293" s="23" t="s">
        <v>24</v>
      </c>
      <c r="B293" s="9" t="s">
        <v>73</v>
      </c>
      <c r="C293" s="10" t="s">
        <v>74</v>
      </c>
      <c r="D293" s="28">
        <v>1903998</v>
      </c>
      <c r="E293" s="28">
        <v>1903998</v>
      </c>
      <c r="F293" s="28">
        <v>65294583</v>
      </c>
      <c r="G293" s="28">
        <v>65294583</v>
      </c>
      <c r="H293" s="28">
        <v>4791546</v>
      </c>
      <c r="I293" s="28">
        <v>4791546</v>
      </c>
      <c r="J293" s="63">
        <v>0</v>
      </c>
      <c r="K293" s="63">
        <v>0</v>
      </c>
      <c r="L293" s="63">
        <v>307000</v>
      </c>
      <c r="M293" s="63">
        <v>307000</v>
      </c>
      <c r="N293" s="63">
        <v>0</v>
      </c>
      <c r="O293" s="63">
        <v>0</v>
      </c>
      <c r="P293" s="29">
        <v>30077529.199999999</v>
      </c>
      <c r="Q293" s="28">
        <v>0</v>
      </c>
      <c r="R293" s="63">
        <v>0</v>
      </c>
    </row>
    <row r="294" spans="1:18" ht="15" customHeight="1" outlineLevel="2" x14ac:dyDescent="0.2">
      <c r="A294" s="23" t="s">
        <v>24</v>
      </c>
      <c r="B294" s="9" t="s">
        <v>75</v>
      </c>
      <c r="C294" s="10" t="s">
        <v>76</v>
      </c>
      <c r="D294" s="28">
        <v>0</v>
      </c>
      <c r="E294" s="28">
        <v>0</v>
      </c>
      <c r="F294" s="28">
        <v>45509971</v>
      </c>
      <c r="G294" s="28">
        <v>45509971</v>
      </c>
      <c r="H294" s="28">
        <v>4774048</v>
      </c>
      <c r="I294" s="28">
        <v>4774048</v>
      </c>
      <c r="J294" s="63">
        <v>36429</v>
      </c>
      <c r="K294" s="63">
        <v>36429</v>
      </c>
      <c r="L294" s="63">
        <v>3500000</v>
      </c>
      <c r="M294" s="63">
        <v>3500000</v>
      </c>
      <c r="N294" s="63">
        <v>0</v>
      </c>
      <c r="O294" s="63">
        <v>0</v>
      </c>
      <c r="P294" s="29">
        <v>33465492.199999999</v>
      </c>
      <c r="Q294" s="28">
        <v>0</v>
      </c>
      <c r="R294" s="63">
        <v>0</v>
      </c>
    </row>
    <row r="295" spans="1:18" ht="15" customHeight="1" outlineLevel="2" x14ac:dyDescent="0.2">
      <c r="A295" s="23" t="s">
        <v>24</v>
      </c>
      <c r="B295" s="9" t="s">
        <v>77</v>
      </c>
      <c r="C295" s="10" t="s">
        <v>78</v>
      </c>
      <c r="D295" s="28">
        <v>0</v>
      </c>
      <c r="E295" s="28">
        <v>0</v>
      </c>
      <c r="F295" s="28">
        <v>210449883</v>
      </c>
      <c r="G295" s="28">
        <v>210449883</v>
      </c>
      <c r="H295" s="28">
        <v>10197673</v>
      </c>
      <c r="I295" s="28">
        <v>10197673</v>
      </c>
      <c r="J295" s="63">
        <v>64305</v>
      </c>
      <c r="K295" s="63">
        <v>64305</v>
      </c>
      <c r="L295" s="63">
        <v>2500000</v>
      </c>
      <c r="M295" s="63">
        <v>2500000</v>
      </c>
      <c r="N295" s="63">
        <v>0</v>
      </c>
      <c r="O295" s="63">
        <v>0</v>
      </c>
      <c r="P295" s="29">
        <v>136003599.22999999</v>
      </c>
      <c r="Q295" s="28">
        <v>39913266</v>
      </c>
      <c r="R295" s="63">
        <v>39913266</v>
      </c>
    </row>
    <row r="296" spans="1:18" ht="15" customHeight="1" outlineLevel="2" x14ac:dyDescent="0.2">
      <c r="A296" s="23" t="s">
        <v>24</v>
      </c>
      <c r="B296" s="9" t="s">
        <v>79</v>
      </c>
      <c r="C296" s="10" t="s">
        <v>80</v>
      </c>
      <c r="D296" s="28">
        <v>0</v>
      </c>
      <c r="E296" s="28">
        <v>0</v>
      </c>
      <c r="F296" s="28">
        <v>25768899</v>
      </c>
      <c r="G296" s="28">
        <v>25768899</v>
      </c>
      <c r="H296" s="28">
        <v>2513229</v>
      </c>
      <c r="I296" s="28">
        <v>2513229</v>
      </c>
      <c r="J296" s="63">
        <v>79680</v>
      </c>
      <c r="K296" s="63">
        <v>79680</v>
      </c>
      <c r="L296" s="63">
        <v>0</v>
      </c>
      <c r="M296" s="63">
        <v>0</v>
      </c>
      <c r="N296" s="63">
        <v>0</v>
      </c>
      <c r="O296" s="63">
        <v>0</v>
      </c>
      <c r="P296" s="29">
        <v>29868266.199999999</v>
      </c>
      <c r="Q296" s="28">
        <v>0</v>
      </c>
      <c r="R296" s="63">
        <v>0</v>
      </c>
    </row>
    <row r="297" spans="1:18" ht="15" customHeight="1" outlineLevel="2" x14ac:dyDescent="0.2">
      <c r="A297" s="23" t="s">
        <v>24</v>
      </c>
      <c r="B297" s="9" t="s">
        <v>81</v>
      </c>
      <c r="C297" s="10" t="s">
        <v>82</v>
      </c>
      <c r="D297" s="28">
        <v>1611819</v>
      </c>
      <c r="E297" s="28">
        <v>1611819</v>
      </c>
      <c r="F297" s="28">
        <v>23497148</v>
      </c>
      <c r="G297" s="28">
        <v>23497148</v>
      </c>
      <c r="H297" s="28">
        <v>2503836</v>
      </c>
      <c r="I297" s="28">
        <v>2503836</v>
      </c>
      <c r="J297" s="63">
        <v>236393</v>
      </c>
      <c r="K297" s="63">
        <v>236393</v>
      </c>
      <c r="L297" s="63">
        <v>0</v>
      </c>
      <c r="M297" s="63">
        <v>0</v>
      </c>
      <c r="N297" s="63">
        <v>0</v>
      </c>
      <c r="O297" s="63">
        <v>0</v>
      </c>
      <c r="P297" s="29">
        <v>21101311.199999999</v>
      </c>
      <c r="Q297" s="28">
        <v>0</v>
      </c>
      <c r="R297" s="63">
        <v>0</v>
      </c>
    </row>
    <row r="298" spans="1:18" ht="15" customHeight="1" outlineLevel="2" x14ac:dyDescent="0.2">
      <c r="A298" s="23" t="s">
        <v>24</v>
      </c>
      <c r="B298" s="9" t="s">
        <v>83</v>
      </c>
      <c r="C298" s="10" t="s">
        <v>84</v>
      </c>
      <c r="D298" s="28">
        <v>2142523</v>
      </c>
      <c r="E298" s="28">
        <v>2142523</v>
      </c>
      <c r="F298" s="28">
        <v>68598123</v>
      </c>
      <c r="G298" s="28">
        <v>68598123</v>
      </c>
      <c r="H298" s="28">
        <v>5162305</v>
      </c>
      <c r="I298" s="28">
        <v>5162305</v>
      </c>
      <c r="J298" s="63">
        <v>549564</v>
      </c>
      <c r="K298" s="63">
        <v>549564</v>
      </c>
      <c r="L298" s="63">
        <v>0</v>
      </c>
      <c r="M298" s="63">
        <v>0</v>
      </c>
      <c r="N298" s="63">
        <v>0</v>
      </c>
      <c r="O298" s="63">
        <v>0</v>
      </c>
      <c r="P298" s="29">
        <v>44414844.200000003</v>
      </c>
      <c r="Q298" s="28">
        <v>0</v>
      </c>
      <c r="R298" s="63">
        <v>0</v>
      </c>
    </row>
    <row r="299" spans="1:18" ht="15" customHeight="1" outlineLevel="2" x14ac:dyDescent="0.2">
      <c r="A299" s="23" t="s">
        <v>24</v>
      </c>
      <c r="B299" s="9" t="s">
        <v>85</v>
      </c>
      <c r="C299" s="10" t="s">
        <v>86</v>
      </c>
      <c r="D299" s="28">
        <v>0</v>
      </c>
      <c r="E299" s="28">
        <v>0</v>
      </c>
      <c r="F299" s="28">
        <v>103137165</v>
      </c>
      <c r="G299" s="28">
        <v>103137165</v>
      </c>
      <c r="H299" s="28">
        <v>12747318</v>
      </c>
      <c r="I299" s="28">
        <v>12747318</v>
      </c>
      <c r="J299" s="63">
        <v>0</v>
      </c>
      <c r="K299" s="63">
        <v>0</v>
      </c>
      <c r="L299" s="63">
        <v>10188820</v>
      </c>
      <c r="M299" s="63">
        <v>10188820</v>
      </c>
      <c r="N299" s="63">
        <v>0</v>
      </c>
      <c r="O299" s="63">
        <v>0</v>
      </c>
      <c r="P299" s="29">
        <v>47481037.200000003</v>
      </c>
      <c r="Q299" s="28">
        <v>0</v>
      </c>
      <c r="R299" s="63">
        <v>0</v>
      </c>
    </row>
    <row r="300" spans="1:18" ht="15" customHeight="1" outlineLevel="2" x14ac:dyDescent="0.2">
      <c r="A300" s="23" t="s">
        <v>24</v>
      </c>
      <c r="B300" s="9" t="s">
        <v>87</v>
      </c>
      <c r="C300" s="10" t="s">
        <v>88</v>
      </c>
      <c r="D300" s="28">
        <v>487283</v>
      </c>
      <c r="E300" s="28">
        <v>487283</v>
      </c>
      <c r="F300" s="28">
        <v>30900503</v>
      </c>
      <c r="G300" s="28">
        <v>30900503</v>
      </c>
      <c r="H300" s="28">
        <v>1352571</v>
      </c>
      <c r="I300" s="28">
        <v>1352571</v>
      </c>
      <c r="J300" s="63">
        <v>161972</v>
      </c>
      <c r="K300" s="63">
        <v>161972</v>
      </c>
      <c r="L300" s="63">
        <v>0</v>
      </c>
      <c r="M300" s="63">
        <v>0</v>
      </c>
      <c r="N300" s="63">
        <v>0</v>
      </c>
      <c r="O300" s="63">
        <v>0</v>
      </c>
      <c r="P300" s="29">
        <v>24981728.199999999</v>
      </c>
      <c r="Q300" s="28">
        <v>0</v>
      </c>
      <c r="R300" s="63">
        <v>0</v>
      </c>
    </row>
    <row r="301" spans="1:18" ht="15" customHeight="1" outlineLevel="2" x14ac:dyDescent="0.2">
      <c r="A301" s="23" t="s">
        <v>24</v>
      </c>
      <c r="B301" s="9" t="s">
        <v>89</v>
      </c>
      <c r="C301" s="10" t="s">
        <v>90</v>
      </c>
      <c r="D301" s="28">
        <v>0</v>
      </c>
      <c r="E301" s="28">
        <v>0</v>
      </c>
      <c r="F301" s="28">
        <v>106568435</v>
      </c>
      <c r="G301" s="28">
        <v>106568435</v>
      </c>
      <c r="H301" s="28">
        <v>3958835</v>
      </c>
      <c r="I301" s="28">
        <v>3958835</v>
      </c>
      <c r="J301" s="63">
        <v>33953</v>
      </c>
      <c r="K301" s="63">
        <v>33953</v>
      </c>
      <c r="L301" s="63">
        <v>0</v>
      </c>
      <c r="M301" s="63">
        <v>0</v>
      </c>
      <c r="N301" s="63">
        <v>0</v>
      </c>
      <c r="O301" s="63">
        <v>0</v>
      </c>
      <c r="P301" s="29">
        <v>67487019.549999997</v>
      </c>
      <c r="Q301" s="28">
        <v>0</v>
      </c>
      <c r="R301" s="63">
        <v>0</v>
      </c>
    </row>
    <row r="302" spans="1:18" ht="15" customHeight="1" outlineLevel="2" x14ac:dyDescent="0.2">
      <c r="A302" s="23" t="s">
        <v>24</v>
      </c>
      <c r="B302" s="9" t="s">
        <v>91</v>
      </c>
      <c r="C302" s="10" t="s">
        <v>92</v>
      </c>
      <c r="D302" s="28">
        <v>3061190</v>
      </c>
      <c r="E302" s="28">
        <v>3061190</v>
      </c>
      <c r="F302" s="28">
        <v>15255924</v>
      </c>
      <c r="G302" s="28">
        <v>15255924</v>
      </c>
      <c r="H302" s="28">
        <v>1820734</v>
      </c>
      <c r="I302" s="28">
        <v>1820734</v>
      </c>
      <c r="J302" s="63">
        <v>77360</v>
      </c>
      <c r="K302" s="63">
        <v>77360</v>
      </c>
      <c r="L302" s="63">
        <v>0</v>
      </c>
      <c r="M302" s="63">
        <v>0</v>
      </c>
      <c r="N302" s="63">
        <v>0</v>
      </c>
      <c r="O302" s="63">
        <v>0</v>
      </c>
      <c r="P302" s="29">
        <v>17519371.199999999</v>
      </c>
      <c r="Q302" s="28">
        <v>0</v>
      </c>
      <c r="R302" s="63">
        <v>0</v>
      </c>
    </row>
    <row r="303" spans="1:18" ht="15" customHeight="1" outlineLevel="2" x14ac:dyDescent="0.2">
      <c r="A303" s="23" t="s">
        <v>24</v>
      </c>
      <c r="B303" s="9" t="s">
        <v>93</v>
      </c>
      <c r="C303" s="10" t="s">
        <v>94</v>
      </c>
      <c r="D303" s="28">
        <v>0</v>
      </c>
      <c r="E303" s="28">
        <v>0</v>
      </c>
      <c r="F303" s="28">
        <v>75810663</v>
      </c>
      <c r="G303" s="28">
        <v>75810663</v>
      </c>
      <c r="H303" s="28">
        <v>5050395</v>
      </c>
      <c r="I303" s="28">
        <v>5050395</v>
      </c>
      <c r="J303" s="63">
        <v>0</v>
      </c>
      <c r="K303" s="63">
        <v>0</v>
      </c>
      <c r="L303" s="63">
        <v>0</v>
      </c>
      <c r="M303" s="63">
        <v>0</v>
      </c>
      <c r="N303" s="63">
        <v>0</v>
      </c>
      <c r="O303" s="63">
        <v>0</v>
      </c>
      <c r="P303" s="29">
        <v>52022957.060000002</v>
      </c>
      <c r="Q303" s="28">
        <v>7066309</v>
      </c>
      <c r="R303" s="63">
        <v>7066308.9999999991</v>
      </c>
    </row>
    <row r="304" spans="1:18" ht="15" customHeight="1" outlineLevel="2" x14ac:dyDescent="0.2">
      <c r="A304" s="23" t="s">
        <v>24</v>
      </c>
      <c r="B304" s="9" t="s">
        <v>95</v>
      </c>
      <c r="C304" s="10" t="s">
        <v>96</v>
      </c>
      <c r="D304" s="28">
        <v>4542088</v>
      </c>
      <c r="E304" s="28">
        <v>4542088</v>
      </c>
      <c r="F304" s="28">
        <v>97401329</v>
      </c>
      <c r="G304" s="28">
        <v>97401329</v>
      </c>
      <c r="H304" s="28">
        <v>8510246</v>
      </c>
      <c r="I304" s="28">
        <v>8510246</v>
      </c>
      <c r="J304" s="63">
        <v>104798</v>
      </c>
      <c r="K304" s="63">
        <v>104798</v>
      </c>
      <c r="L304" s="63">
        <v>0</v>
      </c>
      <c r="M304" s="63">
        <v>0</v>
      </c>
      <c r="N304" s="63">
        <v>0</v>
      </c>
      <c r="O304" s="63">
        <v>0</v>
      </c>
      <c r="P304" s="29">
        <v>52672877.990000002</v>
      </c>
      <c r="Q304" s="28">
        <v>0</v>
      </c>
      <c r="R304" s="63">
        <v>0</v>
      </c>
    </row>
    <row r="305" spans="1:18" ht="15" customHeight="1" outlineLevel="2" x14ac:dyDescent="0.2">
      <c r="A305" s="24" t="s">
        <v>24</v>
      </c>
      <c r="B305" s="12" t="s">
        <v>97</v>
      </c>
      <c r="C305" s="13" t="s">
        <v>98</v>
      </c>
      <c r="D305" s="30">
        <v>0</v>
      </c>
      <c r="E305" s="30">
        <v>0</v>
      </c>
      <c r="F305" s="30">
        <v>41533926</v>
      </c>
      <c r="G305" s="30">
        <v>41533926</v>
      </c>
      <c r="H305" s="30">
        <v>6644715</v>
      </c>
      <c r="I305" s="30">
        <v>6644715</v>
      </c>
      <c r="J305" s="64">
        <v>0</v>
      </c>
      <c r="K305" s="64">
        <v>0</v>
      </c>
      <c r="L305" s="64">
        <v>0</v>
      </c>
      <c r="M305" s="64">
        <v>0</v>
      </c>
      <c r="N305" s="64">
        <v>0</v>
      </c>
      <c r="O305" s="64">
        <v>0</v>
      </c>
      <c r="P305" s="31">
        <v>25440371.199999999</v>
      </c>
      <c r="Q305" s="30">
        <v>0</v>
      </c>
      <c r="R305" s="64">
        <v>0</v>
      </c>
    </row>
    <row r="306" spans="1:18" ht="15" customHeight="1" outlineLevel="1" x14ac:dyDescent="0.2">
      <c r="A306" s="39" t="s">
        <v>458</v>
      </c>
      <c r="B306" s="38"/>
      <c r="C306" s="34"/>
      <c r="D306" s="35">
        <f t="shared" ref="D306:R306" si="11">SUBTOTAL(9,D270:D305)</f>
        <v>94765192</v>
      </c>
      <c r="E306" s="35">
        <f t="shared" si="11"/>
        <v>94765192</v>
      </c>
      <c r="F306" s="35">
        <f t="shared" si="11"/>
        <v>2469422526</v>
      </c>
      <c r="G306" s="35">
        <f t="shared" si="11"/>
        <v>2469422526</v>
      </c>
      <c r="H306" s="35">
        <f t="shared" si="11"/>
        <v>157705836</v>
      </c>
      <c r="I306" s="35">
        <f t="shared" si="11"/>
        <v>157705836</v>
      </c>
      <c r="J306" s="65">
        <f t="shared" si="11"/>
        <v>9567469</v>
      </c>
      <c r="K306" s="65">
        <f t="shared" si="11"/>
        <v>9567469</v>
      </c>
      <c r="L306" s="65">
        <f t="shared" si="11"/>
        <v>32922078</v>
      </c>
      <c r="M306" s="65">
        <f t="shared" si="11"/>
        <v>32922078</v>
      </c>
      <c r="N306" s="65">
        <f t="shared" si="11"/>
        <v>250000</v>
      </c>
      <c r="O306" s="65">
        <f t="shared" si="11"/>
        <v>250000</v>
      </c>
      <c r="P306" s="36">
        <f t="shared" si="11"/>
        <v>1587429504.1800005</v>
      </c>
      <c r="Q306" s="35">
        <f t="shared" si="11"/>
        <v>71485387</v>
      </c>
      <c r="R306" s="65">
        <f t="shared" si="11"/>
        <v>71485387</v>
      </c>
    </row>
    <row r="307" spans="1:18" ht="15" customHeight="1" outlineLevel="2" x14ac:dyDescent="0.2">
      <c r="A307" s="25" t="s">
        <v>26</v>
      </c>
      <c r="B307" s="14" t="s">
        <v>2</v>
      </c>
      <c r="C307" s="15" t="s">
        <v>360</v>
      </c>
      <c r="D307" s="32">
        <v>8384357</v>
      </c>
      <c r="E307" s="32">
        <v>8384357</v>
      </c>
      <c r="F307" s="32">
        <v>42744762</v>
      </c>
      <c r="G307" s="32">
        <v>42744762</v>
      </c>
      <c r="H307" s="32">
        <v>5220406</v>
      </c>
      <c r="I307" s="32">
        <v>5220406</v>
      </c>
      <c r="J307" s="66">
        <v>566612</v>
      </c>
      <c r="K307" s="66">
        <v>566612</v>
      </c>
      <c r="L307" s="66">
        <v>0</v>
      </c>
      <c r="M307" s="66">
        <v>0</v>
      </c>
      <c r="N307" s="66">
        <v>0</v>
      </c>
      <c r="O307" s="66">
        <v>0</v>
      </c>
      <c r="P307" s="33">
        <v>18566516.199999999</v>
      </c>
      <c r="Q307" s="32">
        <v>0</v>
      </c>
      <c r="R307" s="66">
        <v>0</v>
      </c>
    </row>
    <row r="308" spans="1:18" ht="15" customHeight="1" outlineLevel="2" x14ac:dyDescent="0.2">
      <c r="A308" s="23" t="s">
        <v>26</v>
      </c>
      <c r="B308" s="9" t="s">
        <v>1</v>
      </c>
      <c r="C308" s="10" t="s">
        <v>361</v>
      </c>
      <c r="D308" s="28">
        <v>10920940</v>
      </c>
      <c r="E308" s="28">
        <v>10920940</v>
      </c>
      <c r="F308" s="28">
        <v>35891571</v>
      </c>
      <c r="G308" s="28">
        <v>35891571</v>
      </c>
      <c r="H308" s="28">
        <v>5022767</v>
      </c>
      <c r="I308" s="28">
        <v>5022767</v>
      </c>
      <c r="J308" s="63">
        <v>457292</v>
      </c>
      <c r="K308" s="63">
        <v>457292</v>
      </c>
      <c r="L308" s="63">
        <v>0</v>
      </c>
      <c r="M308" s="63">
        <v>0</v>
      </c>
      <c r="N308" s="63">
        <v>0</v>
      </c>
      <c r="O308" s="63">
        <v>0</v>
      </c>
      <c r="P308" s="29">
        <v>19875880.199999999</v>
      </c>
      <c r="Q308" s="28">
        <v>0</v>
      </c>
      <c r="R308" s="63">
        <v>0</v>
      </c>
    </row>
    <row r="309" spans="1:18" ht="15" customHeight="1" outlineLevel="2" x14ac:dyDescent="0.2">
      <c r="A309" s="23" t="s">
        <v>26</v>
      </c>
      <c r="B309" s="9" t="s">
        <v>3</v>
      </c>
      <c r="C309" s="10" t="s">
        <v>362</v>
      </c>
      <c r="D309" s="28">
        <v>5940819</v>
      </c>
      <c r="E309" s="28">
        <v>5940819</v>
      </c>
      <c r="F309" s="28">
        <v>22285345</v>
      </c>
      <c r="G309" s="28">
        <v>22285345</v>
      </c>
      <c r="H309" s="28">
        <v>2643164</v>
      </c>
      <c r="I309" s="28">
        <v>2643164</v>
      </c>
      <c r="J309" s="63">
        <v>204715</v>
      </c>
      <c r="K309" s="63">
        <v>204715</v>
      </c>
      <c r="L309" s="63">
        <v>0</v>
      </c>
      <c r="M309" s="63">
        <v>0</v>
      </c>
      <c r="N309" s="63">
        <v>0</v>
      </c>
      <c r="O309" s="63">
        <v>0</v>
      </c>
      <c r="P309" s="29">
        <v>9976780.1999999993</v>
      </c>
      <c r="Q309" s="28">
        <v>0</v>
      </c>
      <c r="R309" s="63">
        <v>0</v>
      </c>
    </row>
    <row r="310" spans="1:18" ht="15" customHeight="1" outlineLevel="2" x14ac:dyDescent="0.2">
      <c r="A310" s="23" t="s">
        <v>26</v>
      </c>
      <c r="B310" s="9" t="s">
        <v>4</v>
      </c>
      <c r="C310" s="10" t="s">
        <v>363</v>
      </c>
      <c r="D310" s="28">
        <v>26325112</v>
      </c>
      <c r="E310" s="28">
        <v>26325112</v>
      </c>
      <c r="F310" s="28">
        <v>27847314</v>
      </c>
      <c r="G310" s="28">
        <v>27847314</v>
      </c>
      <c r="H310" s="28">
        <v>13955539</v>
      </c>
      <c r="I310" s="28">
        <v>13955539</v>
      </c>
      <c r="J310" s="63">
        <v>930501</v>
      </c>
      <c r="K310" s="63">
        <v>930501</v>
      </c>
      <c r="L310" s="63">
        <v>0</v>
      </c>
      <c r="M310" s="63">
        <v>0</v>
      </c>
      <c r="N310" s="63">
        <v>0</v>
      </c>
      <c r="O310" s="63">
        <v>0</v>
      </c>
      <c r="P310" s="29">
        <v>49336149.740000002</v>
      </c>
      <c r="Q310" s="28">
        <v>0</v>
      </c>
      <c r="R310" s="63">
        <v>0</v>
      </c>
    </row>
    <row r="311" spans="1:18" ht="15" customHeight="1" outlineLevel="2" x14ac:dyDescent="0.2">
      <c r="A311" s="23" t="s">
        <v>26</v>
      </c>
      <c r="B311" s="9" t="s">
        <v>5</v>
      </c>
      <c r="C311" s="10" t="s">
        <v>364</v>
      </c>
      <c r="D311" s="28">
        <v>17657185</v>
      </c>
      <c r="E311" s="28">
        <v>17657185</v>
      </c>
      <c r="F311" s="28">
        <v>37586358</v>
      </c>
      <c r="G311" s="28">
        <v>37586358</v>
      </c>
      <c r="H311" s="28">
        <v>4332879</v>
      </c>
      <c r="I311" s="28">
        <v>4332879</v>
      </c>
      <c r="J311" s="63">
        <v>426489</v>
      </c>
      <c r="K311" s="63">
        <v>426489</v>
      </c>
      <c r="L311" s="63">
        <v>0</v>
      </c>
      <c r="M311" s="63">
        <v>0</v>
      </c>
      <c r="N311" s="63">
        <v>0</v>
      </c>
      <c r="O311" s="63">
        <v>0</v>
      </c>
      <c r="P311" s="29">
        <v>19203949.199999999</v>
      </c>
      <c r="Q311" s="28">
        <v>0</v>
      </c>
      <c r="R311" s="63">
        <v>0</v>
      </c>
    </row>
    <row r="312" spans="1:18" ht="15" customHeight="1" outlineLevel="2" x14ac:dyDescent="0.2">
      <c r="A312" s="23" t="s">
        <v>26</v>
      </c>
      <c r="B312" s="9" t="s">
        <v>6</v>
      </c>
      <c r="C312" s="10" t="s">
        <v>365</v>
      </c>
      <c r="D312" s="28">
        <v>12734456</v>
      </c>
      <c r="E312" s="28">
        <v>12734456</v>
      </c>
      <c r="F312" s="28">
        <v>34985531</v>
      </c>
      <c r="G312" s="28">
        <v>34985531</v>
      </c>
      <c r="H312" s="28">
        <v>5925866</v>
      </c>
      <c r="I312" s="28">
        <v>5925866</v>
      </c>
      <c r="J312" s="63">
        <v>670526</v>
      </c>
      <c r="K312" s="63">
        <v>670526</v>
      </c>
      <c r="L312" s="63">
        <v>0</v>
      </c>
      <c r="M312" s="63">
        <v>0</v>
      </c>
      <c r="N312" s="63">
        <v>0</v>
      </c>
      <c r="O312" s="63">
        <v>0</v>
      </c>
      <c r="P312" s="29">
        <v>13248722.199999999</v>
      </c>
      <c r="Q312" s="28">
        <v>0</v>
      </c>
      <c r="R312" s="63">
        <v>0</v>
      </c>
    </row>
    <row r="313" spans="1:18" ht="15" customHeight="1" outlineLevel="2" x14ac:dyDescent="0.2">
      <c r="A313" s="23" t="s">
        <v>26</v>
      </c>
      <c r="B313" s="9" t="s">
        <v>7</v>
      </c>
      <c r="C313" s="10" t="s">
        <v>366</v>
      </c>
      <c r="D313" s="28">
        <v>19011534</v>
      </c>
      <c r="E313" s="28">
        <v>19011534</v>
      </c>
      <c r="F313" s="28">
        <v>67082375</v>
      </c>
      <c r="G313" s="28">
        <v>67082375</v>
      </c>
      <c r="H313" s="28">
        <v>1804098</v>
      </c>
      <c r="I313" s="28">
        <v>1804098</v>
      </c>
      <c r="J313" s="63">
        <v>192576</v>
      </c>
      <c r="K313" s="63">
        <v>192576</v>
      </c>
      <c r="L313" s="63">
        <v>0</v>
      </c>
      <c r="M313" s="63">
        <v>0</v>
      </c>
      <c r="N313" s="63">
        <v>0</v>
      </c>
      <c r="O313" s="63">
        <v>0</v>
      </c>
      <c r="P313" s="29">
        <v>26450740.199999999</v>
      </c>
      <c r="Q313" s="28">
        <v>0</v>
      </c>
      <c r="R313" s="63">
        <v>0</v>
      </c>
    </row>
    <row r="314" spans="1:18" ht="15" customHeight="1" outlineLevel="2" x14ac:dyDescent="0.2">
      <c r="A314" s="23" t="s">
        <v>26</v>
      </c>
      <c r="B314" s="9" t="s">
        <v>8</v>
      </c>
      <c r="C314" s="10" t="s">
        <v>367</v>
      </c>
      <c r="D314" s="28">
        <v>4866681</v>
      </c>
      <c r="E314" s="28">
        <v>4866681</v>
      </c>
      <c r="F314" s="28">
        <v>20696211</v>
      </c>
      <c r="G314" s="28">
        <v>20696211</v>
      </c>
      <c r="H314" s="28">
        <v>2780471</v>
      </c>
      <c r="I314" s="28">
        <v>2780471</v>
      </c>
      <c r="J314" s="63">
        <v>171218</v>
      </c>
      <c r="K314" s="63">
        <v>171218</v>
      </c>
      <c r="L314" s="63">
        <v>0</v>
      </c>
      <c r="M314" s="63">
        <v>0</v>
      </c>
      <c r="N314" s="63">
        <v>0</v>
      </c>
      <c r="O314" s="63">
        <v>0</v>
      </c>
      <c r="P314" s="29">
        <v>12228963.199999999</v>
      </c>
      <c r="Q314" s="28">
        <v>0</v>
      </c>
      <c r="R314" s="63">
        <v>0</v>
      </c>
    </row>
    <row r="315" spans="1:18" ht="15" customHeight="1" outlineLevel="2" x14ac:dyDescent="0.2">
      <c r="A315" s="23" t="s">
        <v>26</v>
      </c>
      <c r="B315" s="9" t="s">
        <v>9</v>
      </c>
      <c r="C315" s="10" t="s">
        <v>368</v>
      </c>
      <c r="D315" s="28">
        <v>9129139</v>
      </c>
      <c r="E315" s="28">
        <v>9129139</v>
      </c>
      <c r="F315" s="28">
        <v>38691144</v>
      </c>
      <c r="G315" s="28">
        <v>38691144</v>
      </c>
      <c r="H315" s="28">
        <v>1821878</v>
      </c>
      <c r="I315" s="28">
        <v>1821878</v>
      </c>
      <c r="J315" s="63">
        <v>70232</v>
      </c>
      <c r="K315" s="63">
        <v>70232</v>
      </c>
      <c r="L315" s="63">
        <v>0</v>
      </c>
      <c r="M315" s="63">
        <v>0</v>
      </c>
      <c r="N315" s="63">
        <v>0</v>
      </c>
      <c r="O315" s="63">
        <v>0</v>
      </c>
      <c r="P315" s="29">
        <v>19249119.199999999</v>
      </c>
      <c r="Q315" s="28">
        <v>0</v>
      </c>
      <c r="R315" s="63">
        <v>0</v>
      </c>
    </row>
    <row r="316" spans="1:18" ht="15" customHeight="1" outlineLevel="2" x14ac:dyDescent="0.2">
      <c r="A316" s="23" t="s">
        <v>26</v>
      </c>
      <c r="B316" s="9" t="s">
        <v>10</v>
      </c>
      <c r="C316" s="10" t="s">
        <v>369</v>
      </c>
      <c r="D316" s="28">
        <v>18903114</v>
      </c>
      <c r="E316" s="28">
        <v>18903114</v>
      </c>
      <c r="F316" s="28">
        <v>50663894</v>
      </c>
      <c r="G316" s="28">
        <v>50663894</v>
      </c>
      <c r="H316" s="28">
        <v>1347153</v>
      </c>
      <c r="I316" s="28">
        <v>1347153</v>
      </c>
      <c r="J316" s="63">
        <v>47455</v>
      </c>
      <c r="K316" s="63">
        <v>47455</v>
      </c>
      <c r="L316" s="63">
        <v>0</v>
      </c>
      <c r="M316" s="63">
        <v>0</v>
      </c>
      <c r="N316" s="63">
        <v>0</v>
      </c>
      <c r="O316" s="63">
        <v>0</v>
      </c>
      <c r="P316" s="29">
        <v>21318325.199999999</v>
      </c>
      <c r="Q316" s="28">
        <v>0</v>
      </c>
      <c r="R316" s="63">
        <v>0</v>
      </c>
    </row>
    <row r="317" spans="1:18" ht="15" customHeight="1" outlineLevel="2" x14ac:dyDescent="0.2">
      <c r="A317" s="23" t="s">
        <v>26</v>
      </c>
      <c r="B317" s="9" t="s">
        <v>11</v>
      </c>
      <c r="C317" s="10" t="s">
        <v>370</v>
      </c>
      <c r="D317" s="28">
        <v>9769384</v>
      </c>
      <c r="E317" s="28">
        <v>9769384</v>
      </c>
      <c r="F317" s="28">
        <v>42047030</v>
      </c>
      <c r="G317" s="28">
        <v>42047030</v>
      </c>
      <c r="H317" s="28">
        <v>1425795</v>
      </c>
      <c r="I317" s="28">
        <v>1425795</v>
      </c>
      <c r="J317" s="63">
        <v>106978</v>
      </c>
      <c r="K317" s="63">
        <v>106978</v>
      </c>
      <c r="L317" s="63">
        <v>0</v>
      </c>
      <c r="M317" s="63">
        <v>0</v>
      </c>
      <c r="N317" s="63">
        <v>0</v>
      </c>
      <c r="O317" s="63">
        <v>0</v>
      </c>
      <c r="P317" s="29">
        <v>23973598.199999999</v>
      </c>
      <c r="Q317" s="28">
        <v>0</v>
      </c>
      <c r="R317" s="63">
        <v>0</v>
      </c>
    </row>
    <row r="318" spans="1:18" ht="15" customHeight="1" outlineLevel="2" x14ac:dyDescent="0.2">
      <c r="A318" s="23" t="s">
        <v>26</v>
      </c>
      <c r="B318" s="9" t="s">
        <v>12</v>
      </c>
      <c r="C318" s="10" t="s">
        <v>371</v>
      </c>
      <c r="D318" s="28">
        <v>7867935</v>
      </c>
      <c r="E318" s="28">
        <v>7867935</v>
      </c>
      <c r="F318" s="28">
        <v>29188827</v>
      </c>
      <c r="G318" s="28">
        <v>29188827</v>
      </c>
      <c r="H318" s="28">
        <v>3137908</v>
      </c>
      <c r="I318" s="28">
        <v>3137908</v>
      </c>
      <c r="J318" s="63">
        <v>102967</v>
      </c>
      <c r="K318" s="63">
        <v>102967</v>
      </c>
      <c r="L318" s="63">
        <v>0</v>
      </c>
      <c r="M318" s="63">
        <v>0</v>
      </c>
      <c r="N318" s="63">
        <v>0</v>
      </c>
      <c r="O318" s="63">
        <v>0</v>
      </c>
      <c r="P318" s="29">
        <v>18626006.199999999</v>
      </c>
      <c r="Q318" s="28">
        <v>0</v>
      </c>
      <c r="R318" s="63">
        <v>0</v>
      </c>
    </row>
    <row r="319" spans="1:18" ht="15" customHeight="1" outlineLevel="2" x14ac:dyDescent="0.2">
      <c r="A319" s="23" t="s">
        <v>26</v>
      </c>
      <c r="B319" s="9" t="s">
        <v>13</v>
      </c>
      <c r="C319" s="10" t="s">
        <v>372</v>
      </c>
      <c r="D319" s="28">
        <v>4818652</v>
      </c>
      <c r="E319" s="28">
        <v>4818652</v>
      </c>
      <c r="F319" s="28">
        <v>22606351</v>
      </c>
      <c r="G319" s="28">
        <v>22606351</v>
      </c>
      <c r="H319" s="28">
        <v>3332495</v>
      </c>
      <c r="I319" s="28">
        <v>3332495</v>
      </c>
      <c r="J319" s="63">
        <v>129759</v>
      </c>
      <c r="K319" s="63">
        <v>129759</v>
      </c>
      <c r="L319" s="63">
        <v>580000</v>
      </c>
      <c r="M319" s="63">
        <v>580000</v>
      </c>
      <c r="N319" s="63">
        <v>0</v>
      </c>
      <c r="O319" s="63">
        <v>0</v>
      </c>
      <c r="P319" s="29">
        <v>14297956.199999999</v>
      </c>
      <c r="Q319" s="28">
        <v>0</v>
      </c>
      <c r="R319" s="63">
        <v>0</v>
      </c>
    </row>
    <row r="320" spans="1:18" ht="15" customHeight="1" outlineLevel="2" x14ac:dyDescent="0.2">
      <c r="A320" s="24" t="s">
        <v>26</v>
      </c>
      <c r="B320" s="12" t="s">
        <v>27</v>
      </c>
      <c r="C320" s="13" t="s">
        <v>99</v>
      </c>
      <c r="D320" s="30">
        <v>0</v>
      </c>
      <c r="E320" s="30">
        <v>0</v>
      </c>
      <c r="F320" s="30">
        <v>233484521</v>
      </c>
      <c r="G320" s="30">
        <v>233484521</v>
      </c>
      <c r="H320" s="30">
        <v>9360746</v>
      </c>
      <c r="I320" s="30">
        <v>9360746</v>
      </c>
      <c r="J320" s="64">
        <v>505193</v>
      </c>
      <c r="K320" s="64">
        <v>505193</v>
      </c>
      <c r="L320" s="64">
        <v>0</v>
      </c>
      <c r="M320" s="64">
        <v>0</v>
      </c>
      <c r="N320" s="64">
        <v>0</v>
      </c>
      <c r="O320" s="64">
        <v>0</v>
      </c>
      <c r="P320" s="31">
        <v>70646924.719999999</v>
      </c>
      <c r="Q320" s="30">
        <v>0</v>
      </c>
      <c r="R320" s="64">
        <v>0</v>
      </c>
    </row>
    <row r="321" spans="1:18" ht="15" customHeight="1" outlineLevel="1" x14ac:dyDescent="0.2">
      <c r="A321" s="39" t="s">
        <v>459</v>
      </c>
      <c r="B321" s="38"/>
      <c r="C321" s="34"/>
      <c r="D321" s="35">
        <f t="shared" ref="D321:R321" si="12">SUBTOTAL(9,D307:D320)</f>
        <v>156329308</v>
      </c>
      <c r="E321" s="35">
        <f t="shared" si="12"/>
        <v>156329308</v>
      </c>
      <c r="F321" s="35">
        <f t="shared" si="12"/>
        <v>705801234</v>
      </c>
      <c r="G321" s="35">
        <f t="shared" si="12"/>
        <v>705801234</v>
      </c>
      <c r="H321" s="35">
        <f t="shared" si="12"/>
        <v>62111165</v>
      </c>
      <c r="I321" s="35">
        <f t="shared" si="12"/>
        <v>62111165</v>
      </c>
      <c r="J321" s="65">
        <f t="shared" si="12"/>
        <v>4582513</v>
      </c>
      <c r="K321" s="65">
        <f t="shared" si="12"/>
        <v>4582513</v>
      </c>
      <c r="L321" s="65">
        <f t="shared" si="12"/>
        <v>580000</v>
      </c>
      <c r="M321" s="65">
        <f t="shared" si="12"/>
        <v>580000</v>
      </c>
      <c r="N321" s="65">
        <f t="shared" si="12"/>
        <v>0</v>
      </c>
      <c r="O321" s="65">
        <f t="shared" si="12"/>
        <v>0</v>
      </c>
      <c r="P321" s="36">
        <f t="shared" si="12"/>
        <v>336999630.8599999</v>
      </c>
      <c r="Q321" s="35">
        <f t="shared" si="12"/>
        <v>0</v>
      </c>
      <c r="R321" s="65">
        <f t="shared" si="12"/>
        <v>0</v>
      </c>
    </row>
    <row r="322" spans="1:18" ht="15" customHeight="1" outlineLevel="2" x14ac:dyDescent="0.2">
      <c r="A322" s="25" t="s">
        <v>43</v>
      </c>
      <c r="B322" s="14" t="s">
        <v>2</v>
      </c>
      <c r="C322" s="15" t="s">
        <v>373</v>
      </c>
      <c r="D322" s="32">
        <v>17964349</v>
      </c>
      <c r="E322" s="32">
        <v>17964349</v>
      </c>
      <c r="F322" s="32">
        <v>25775046</v>
      </c>
      <c r="G322" s="32">
        <v>25775046</v>
      </c>
      <c r="H322" s="32">
        <v>5637043</v>
      </c>
      <c r="I322" s="32">
        <v>5637043</v>
      </c>
      <c r="J322" s="66">
        <v>324177</v>
      </c>
      <c r="K322" s="66">
        <v>324177</v>
      </c>
      <c r="L322" s="66">
        <v>0</v>
      </c>
      <c r="M322" s="66">
        <v>0</v>
      </c>
      <c r="N322" s="66">
        <v>0</v>
      </c>
      <c r="O322" s="66">
        <v>0</v>
      </c>
      <c r="P322" s="33">
        <v>15502671.199999999</v>
      </c>
      <c r="Q322" s="32">
        <v>0</v>
      </c>
      <c r="R322" s="66">
        <v>0</v>
      </c>
    </row>
    <row r="323" spans="1:18" ht="15" customHeight="1" outlineLevel="2" x14ac:dyDescent="0.2">
      <c r="A323" s="23" t="s">
        <v>43</v>
      </c>
      <c r="B323" s="9" t="s">
        <v>1</v>
      </c>
      <c r="C323" s="10" t="s">
        <v>374</v>
      </c>
      <c r="D323" s="28">
        <v>14507916</v>
      </c>
      <c r="E323" s="28">
        <v>14507916</v>
      </c>
      <c r="F323" s="28">
        <v>17779382</v>
      </c>
      <c r="G323" s="28">
        <v>17779382</v>
      </c>
      <c r="H323" s="28">
        <v>4865016</v>
      </c>
      <c r="I323" s="28">
        <v>4865016</v>
      </c>
      <c r="J323" s="63">
        <v>761056</v>
      </c>
      <c r="K323" s="63">
        <v>761056</v>
      </c>
      <c r="L323" s="63">
        <v>0</v>
      </c>
      <c r="M323" s="63">
        <v>0</v>
      </c>
      <c r="N323" s="63">
        <v>0</v>
      </c>
      <c r="O323" s="63">
        <v>0</v>
      </c>
      <c r="P323" s="29">
        <v>12843060.199999999</v>
      </c>
      <c r="Q323" s="28">
        <v>0</v>
      </c>
      <c r="R323" s="63">
        <v>0</v>
      </c>
    </row>
    <row r="324" spans="1:18" ht="15" customHeight="1" outlineLevel="2" x14ac:dyDescent="0.2">
      <c r="A324" s="23" t="s">
        <v>43</v>
      </c>
      <c r="B324" s="9" t="s">
        <v>3</v>
      </c>
      <c r="C324" s="10" t="s">
        <v>375</v>
      </c>
      <c r="D324" s="28">
        <v>14664503</v>
      </c>
      <c r="E324" s="28">
        <v>14664503</v>
      </c>
      <c r="F324" s="28">
        <v>32141129</v>
      </c>
      <c r="G324" s="28">
        <v>32141129</v>
      </c>
      <c r="H324" s="28">
        <v>3570838</v>
      </c>
      <c r="I324" s="28">
        <v>3570838</v>
      </c>
      <c r="J324" s="63">
        <v>117282</v>
      </c>
      <c r="K324" s="63">
        <v>117282</v>
      </c>
      <c r="L324" s="63">
        <v>0</v>
      </c>
      <c r="M324" s="63">
        <v>0</v>
      </c>
      <c r="N324" s="63">
        <v>0</v>
      </c>
      <c r="O324" s="63">
        <v>0</v>
      </c>
      <c r="P324" s="29">
        <v>17729115.199999999</v>
      </c>
      <c r="Q324" s="28">
        <v>0</v>
      </c>
      <c r="R324" s="63">
        <v>0</v>
      </c>
    </row>
    <row r="325" spans="1:18" ht="15" customHeight="1" outlineLevel="2" x14ac:dyDescent="0.2">
      <c r="A325" s="23" t="s">
        <v>43</v>
      </c>
      <c r="B325" s="9" t="s">
        <v>4</v>
      </c>
      <c r="C325" s="10" t="s">
        <v>376</v>
      </c>
      <c r="D325" s="28">
        <v>16276122</v>
      </c>
      <c r="E325" s="28">
        <v>16276122</v>
      </c>
      <c r="F325" s="28">
        <v>16168220</v>
      </c>
      <c r="G325" s="28">
        <v>16168220</v>
      </c>
      <c r="H325" s="28">
        <v>6107322</v>
      </c>
      <c r="I325" s="28">
        <v>6107322</v>
      </c>
      <c r="J325" s="63">
        <v>102714</v>
      </c>
      <c r="K325" s="63">
        <v>102714</v>
      </c>
      <c r="L325" s="63">
        <v>858000</v>
      </c>
      <c r="M325" s="63">
        <v>858000</v>
      </c>
      <c r="N325" s="63">
        <v>0</v>
      </c>
      <c r="O325" s="63">
        <v>0</v>
      </c>
      <c r="P325" s="29">
        <v>15268525.199999999</v>
      </c>
      <c r="Q325" s="28">
        <v>0</v>
      </c>
      <c r="R325" s="63">
        <v>0</v>
      </c>
    </row>
    <row r="326" spans="1:18" ht="15" customHeight="1" outlineLevel="2" x14ac:dyDescent="0.2">
      <c r="A326" s="23" t="s">
        <v>43</v>
      </c>
      <c r="B326" s="9" t="s">
        <v>5</v>
      </c>
      <c r="C326" s="10" t="s">
        <v>377</v>
      </c>
      <c r="D326" s="28">
        <v>18315494</v>
      </c>
      <c r="E326" s="28">
        <v>18315494</v>
      </c>
      <c r="F326" s="28">
        <v>58727460</v>
      </c>
      <c r="G326" s="28">
        <v>58727460</v>
      </c>
      <c r="H326" s="28">
        <v>2691690</v>
      </c>
      <c r="I326" s="28">
        <v>2691690</v>
      </c>
      <c r="J326" s="63">
        <v>931211</v>
      </c>
      <c r="K326" s="63">
        <v>931211</v>
      </c>
      <c r="L326" s="63">
        <v>0</v>
      </c>
      <c r="M326" s="63">
        <v>0</v>
      </c>
      <c r="N326" s="63">
        <v>0</v>
      </c>
      <c r="O326" s="63">
        <v>0</v>
      </c>
      <c r="P326" s="29">
        <v>23348942.199999999</v>
      </c>
      <c r="Q326" s="28">
        <v>0</v>
      </c>
      <c r="R326" s="63">
        <v>0</v>
      </c>
    </row>
    <row r="327" spans="1:18" ht="15" customHeight="1" outlineLevel="2" x14ac:dyDescent="0.2">
      <c r="A327" s="23" t="s">
        <v>43</v>
      </c>
      <c r="B327" s="9" t="s">
        <v>6</v>
      </c>
      <c r="C327" s="10" t="s">
        <v>378</v>
      </c>
      <c r="D327" s="28">
        <v>8474720</v>
      </c>
      <c r="E327" s="28">
        <v>8474720</v>
      </c>
      <c r="F327" s="28">
        <v>39304580</v>
      </c>
      <c r="G327" s="28">
        <v>39304580</v>
      </c>
      <c r="H327" s="28">
        <v>2400465</v>
      </c>
      <c r="I327" s="28">
        <v>2400465</v>
      </c>
      <c r="J327" s="63">
        <v>80266</v>
      </c>
      <c r="K327" s="63">
        <v>80266</v>
      </c>
      <c r="L327" s="63">
        <v>0</v>
      </c>
      <c r="M327" s="63">
        <v>0</v>
      </c>
      <c r="N327" s="63">
        <v>0</v>
      </c>
      <c r="O327" s="63">
        <v>0</v>
      </c>
      <c r="P327" s="29">
        <v>17489738.199999999</v>
      </c>
      <c r="Q327" s="28">
        <v>0</v>
      </c>
      <c r="R327" s="63">
        <v>0</v>
      </c>
    </row>
    <row r="328" spans="1:18" ht="15" customHeight="1" outlineLevel="2" x14ac:dyDescent="0.2">
      <c r="A328" s="23" t="s">
        <v>43</v>
      </c>
      <c r="B328" s="9" t="s">
        <v>7</v>
      </c>
      <c r="C328" s="10" t="s">
        <v>379</v>
      </c>
      <c r="D328" s="28">
        <v>8367143</v>
      </c>
      <c r="E328" s="28">
        <v>8367143</v>
      </c>
      <c r="F328" s="28">
        <v>59240499</v>
      </c>
      <c r="G328" s="28">
        <v>59240499</v>
      </c>
      <c r="H328" s="28">
        <v>3412572</v>
      </c>
      <c r="I328" s="28">
        <v>3412572</v>
      </c>
      <c r="J328" s="63">
        <v>374187</v>
      </c>
      <c r="K328" s="63">
        <v>374187</v>
      </c>
      <c r="L328" s="63">
        <v>0</v>
      </c>
      <c r="M328" s="63">
        <v>0</v>
      </c>
      <c r="N328" s="63">
        <v>0</v>
      </c>
      <c r="O328" s="63">
        <v>0</v>
      </c>
      <c r="P328" s="29">
        <v>24960084.199999999</v>
      </c>
      <c r="Q328" s="28">
        <v>0</v>
      </c>
      <c r="R328" s="63">
        <v>0</v>
      </c>
    </row>
    <row r="329" spans="1:18" ht="15" customHeight="1" outlineLevel="2" x14ac:dyDescent="0.2">
      <c r="A329" s="23" t="s">
        <v>43</v>
      </c>
      <c r="B329" s="9" t="s">
        <v>8</v>
      </c>
      <c r="C329" s="10" t="s">
        <v>380</v>
      </c>
      <c r="D329" s="28">
        <v>22782811</v>
      </c>
      <c r="E329" s="28">
        <v>22782811</v>
      </c>
      <c r="F329" s="28">
        <v>29418948</v>
      </c>
      <c r="G329" s="28">
        <v>29418948</v>
      </c>
      <c r="H329" s="28">
        <v>4418909</v>
      </c>
      <c r="I329" s="28">
        <v>4418909</v>
      </c>
      <c r="J329" s="63">
        <v>39142</v>
      </c>
      <c r="K329" s="63">
        <v>39142</v>
      </c>
      <c r="L329" s="63">
        <v>610000</v>
      </c>
      <c r="M329" s="63">
        <v>610000</v>
      </c>
      <c r="N329" s="63">
        <v>0</v>
      </c>
      <c r="O329" s="63">
        <v>0</v>
      </c>
      <c r="P329" s="29">
        <v>15887112.199999999</v>
      </c>
      <c r="Q329" s="28">
        <v>0</v>
      </c>
      <c r="R329" s="63">
        <v>0</v>
      </c>
    </row>
    <row r="330" spans="1:18" outlineLevel="2" x14ac:dyDescent="0.2">
      <c r="A330" s="23" t="s">
        <v>43</v>
      </c>
      <c r="B330" s="9" t="s">
        <v>9</v>
      </c>
      <c r="C330" s="10" t="s">
        <v>381</v>
      </c>
      <c r="D330" s="28">
        <v>9237269</v>
      </c>
      <c r="E330" s="28">
        <v>9237269</v>
      </c>
      <c r="F330" s="28">
        <v>24090690</v>
      </c>
      <c r="G330" s="28">
        <v>24090690</v>
      </c>
      <c r="H330" s="28">
        <v>4177270</v>
      </c>
      <c r="I330" s="28">
        <v>4177270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29">
        <v>13159774.199999999</v>
      </c>
      <c r="Q330" s="28">
        <v>0</v>
      </c>
      <c r="R330" s="63">
        <v>0</v>
      </c>
    </row>
    <row r="331" spans="1:18" ht="15" customHeight="1" outlineLevel="2" x14ac:dyDescent="0.2">
      <c r="A331" s="24" t="s">
        <v>43</v>
      </c>
      <c r="B331" s="12" t="s">
        <v>10</v>
      </c>
      <c r="C331" s="13" t="s">
        <v>382</v>
      </c>
      <c r="D331" s="30">
        <v>7716885</v>
      </c>
      <c r="E331" s="30">
        <v>7716885</v>
      </c>
      <c r="F331" s="30">
        <v>23360818</v>
      </c>
      <c r="G331" s="30">
        <v>23360818</v>
      </c>
      <c r="H331" s="30">
        <v>3010653</v>
      </c>
      <c r="I331" s="30">
        <v>3010653</v>
      </c>
      <c r="J331" s="64">
        <v>280852</v>
      </c>
      <c r="K331" s="64">
        <v>280852</v>
      </c>
      <c r="L331" s="64">
        <v>0</v>
      </c>
      <c r="M331" s="64">
        <v>0</v>
      </c>
      <c r="N331" s="64">
        <v>0</v>
      </c>
      <c r="O331" s="64">
        <v>0</v>
      </c>
      <c r="P331" s="31">
        <v>15957461.199999999</v>
      </c>
      <c r="Q331" s="30">
        <v>0</v>
      </c>
      <c r="R331" s="64">
        <v>0</v>
      </c>
    </row>
    <row r="332" spans="1:18" ht="15" customHeight="1" outlineLevel="2" x14ac:dyDescent="0.2">
      <c r="A332" s="25" t="s">
        <v>43</v>
      </c>
      <c r="B332" s="14" t="s">
        <v>11</v>
      </c>
      <c r="C332" s="15" t="s">
        <v>383</v>
      </c>
      <c r="D332" s="32">
        <v>4784223</v>
      </c>
      <c r="E332" s="32">
        <v>4784223</v>
      </c>
      <c r="F332" s="32">
        <v>19111824</v>
      </c>
      <c r="G332" s="32">
        <v>19111824</v>
      </c>
      <c r="H332" s="32">
        <v>4287284</v>
      </c>
      <c r="I332" s="32">
        <v>4287284</v>
      </c>
      <c r="J332" s="66">
        <v>71536</v>
      </c>
      <c r="K332" s="66">
        <v>71536</v>
      </c>
      <c r="L332" s="66">
        <v>0</v>
      </c>
      <c r="M332" s="66">
        <v>0</v>
      </c>
      <c r="N332" s="66">
        <v>0</v>
      </c>
      <c r="O332" s="66">
        <v>0</v>
      </c>
      <c r="P332" s="33">
        <v>10861109.199999999</v>
      </c>
      <c r="Q332" s="32">
        <v>0</v>
      </c>
      <c r="R332" s="66">
        <v>0</v>
      </c>
    </row>
    <row r="333" spans="1:18" ht="15" customHeight="1" outlineLevel="2" x14ac:dyDescent="0.2">
      <c r="A333" s="23" t="s">
        <v>43</v>
      </c>
      <c r="B333" s="9" t="s">
        <v>12</v>
      </c>
      <c r="C333" s="10" t="s">
        <v>384</v>
      </c>
      <c r="D333" s="28">
        <v>6999620</v>
      </c>
      <c r="E333" s="28">
        <v>6999620</v>
      </c>
      <c r="F333" s="28">
        <v>15888045</v>
      </c>
      <c r="G333" s="28">
        <v>15888045</v>
      </c>
      <c r="H333" s="28">
        <v>1333734</v>
      </c>
      <c r="I333" s="28">
        <v>1333734</v>
      </c>
      <c r="J333" s="63">
        <v>0</v>
      </c>
      <c r="K333" s="63">
        <v>0</v>
      </c>
      <c r="L333" s="63">
        <v>0</v>
      </c>
      <c r="M333" s="63">
        <v>0</v>
      </c>
      <c r="N333" s="63">
        <v>0</v>
      </c>
      <c r="O333" s="63">
        <v>0</v>
      </c>
      <c r="P333" s="29">
        <v>12732175.199999999</v>
      </c>
      <c r="Q333" s="28">
        <v>0</v>
      </c>
      <c r="R333" s="63">
        <v>0</v>
      </c>
    </row>
    <row r="334" spans="1:18" ht="15" customHeight="1" outlineLevel="2" x14ac:dyDescent="0.2">
      <c r="A334" s="23" t="s">
        <v>43</v>
      </c>
      <c r="B334" s="9" t="s">
        <v>13</v>
      </c>
      <c r="C334" s="10" t="s">
        <v>385</v>
      </c>
      <c r="D334" s="28">
        <v>6991726</v>
      </c>
      <c r="E334" s="28">
        <v>6991726</v>
      </c>
      <c r="F334" s="28">
        <v>24551606</v>
      </c>
      <c r="G334" s="28">
        <v>24551606</v>
      </c>
      <c r="H334" s="28">
        <v>3447665</v>
      </c>
      <c r="I334" s="28">
        <v>3447665</v>
      </c>
      <c r="J334" s="63">
        <v>39131</v>
      </c>
      <c r="K334" s="63">
        <v>39131</v>
      </c>
      <c r="L334" s="63">
        <v>0</v>
      </c>
      <c r="M334" s="63">
        <v>0</v>
      </c>
      <c r="N334" s="63">
        <v>0</v>
      </c>
      <c r="O334" s="63">
        <v>0</v>
      </c>
      <c r="P334" s="29">
        <v>11397029.199999999</v>
      </c>
      <c r="Q334" s="28">
        <v>0</v>
      </c>
      <c r="R334" s="63">
        <v>0</v>
      </c>
    </row>
    <row r="335" spans="1:18" ht="15" customHeight="1" outlineLevel="2" x14ac:dyDescent="0.2">
      <c r="A335" s="23" t="s">
        <v>43</v>
      </c>
      <c r="B335" s="9" t="s">
        <v>14</v>
      </c>
      <c r="C335" s="10" t="s">
        <v>386</v>
      </c>
      <c r="D335" s="28">
        <v>12917128</v>
      </c>
      <c r="E335" s="28">
        <v>12917128</v>
      </c>
      <c r="F335" s="28">
        <v>35846574</v>
      </c>
      <c r="G335" s="28">
        <v>35846574</v>
      </c>
      <c r="H335" s="28">
        <v>7401225</v>
      </c>
      <c r="I335" s="28">
        <v>7401225</v>
      </c>
      <c r="J335" s="63">
        <v>848113</v>
      </c>
      <c r="K335" s="63">
        <v>848113</v>
      </c>
      <c r="L335" s="63">
        <v>0</v>
      </c>
      <c r="M335" s="63">
        <v>0</v>
      </c>
      <c r="N335" s="63">
        <v>0</v>
      </c>
      <c r="O335" s="63">
        <v>0</v>
      </c>
      <c r="P335" s="29">
        <v>37669844.200000003</v>
      </c>
      <c r="Q335" s="28">
        <v>0</v>
      </c>
      <c r="R335" s="63">
        <v>0</v>
      </c>
    </row>
    <row r="336" spans="1:18" ht="15" customHeight="1" outlineLevel="2" x14ac:dyDescent="0.2">
      <c r="A336" s="23" t="s">
        <v>43</v>
      </c>
      <c r="B336" s="9" t="s">
        <v>15</v>
      </c>
      <c r="C336" s="10" t="s">
        <v>387</v>
      </c>
      <c r="D336" s="28">
        <v>16750835</v>
      </c>
      <c r="E336" s="28">
        <v>16750835</v>
      </c>
      <c r="F336" s="28">
        <v>72314035</v>
      </c>
      <c r="G336" s="28">
        <v>72314035</v>
      </c>
      <c r="H336" s="28">
        <v>6214263</v>
      </c>
      <c r="I336" s="28">
        <v>6214263</v>
      </c>
      <c r="J336" s="63">
        <v>125770</v>
      </c>
      <c r="K336" s="63">
        <v>125770</v>
      </c>
      <c r="L336" s="63">
        <v>0</v>
      </c>
      <c r="M336" s="63">
        <v>0</v>
      </c>
      <c r="N336" s="63">
        <v>0</v>
      </c>
      <c r="O336" s="63">
        <v>0</v>
      </c>
      <c r="P336" s="29">
        <v>25504056.199999999</v>
      </c>
      <c r="Q336" s="28">
        <v>0</v>
      </c>
      <c r="R336" s="63">
        <v>0</v>
      </c>
    </row>
    <row r="337" spans="1:18" ht="15" customHeight="1" outlineLevel="2" x14ac:dyDescent="0.2">
      <c r="A337" s="23" t="s">
        <v>43</v>
      </c>
      <c r="B337" s="9" t="s">
        <v>16</v>
      </c>
      <c r="C337" s="10" t="s">
        <v>388</v>
      </c>
      <c r="D337" s="28">
        <v>15071906</v>
      </c>
      <c r="E337" s="28">
        <v>15071906</v>
      </c>
      <c r="F337" s="28">
        <v>29399681</v>
      </c>
      <c r="G337" s="28">
        <v>29399681</v>
      </c>
      <c r="H337" s="28">
        <v>3657879</v>
      </c>
      <c r="I337" s="28">
        <v>3657879</v>
      </c>
      <c r="J337" s="63">
        <v>0</v>
      </c>
      <c r="K337" s="63">
        <v>0</v>
      </c>
      <c r="L337" s="63">
        <v>0</v>
      </c>
      <c r="M337" s="63">
        <v>0</v>
      </c>
      <c r="N337" s="63">
        <v>0</v>
      </c>
      <c r="O337" s="63">
        <v>0</v>
      </c>
      <c r="P337" s="29">
        <v>14717938.199999999</v>
      </c>
      <c r="Q337" s="28">
        <v>0</v>
      </c>
      <c r="R337" s="63">
        <v>0</v>
      </c>
    </row>
    <row r="338" spans="1:18" ht="15" customHeight="1" outlineLevel="2" x14ac:dyDescent="0.2">
      <c r="A338" s="23" t="s">
        <v>43</v>
      </c>
      <c r="B338" s="9" t="s">
        <v>17</v>
      </c>
      <c r="C338" s="10" t="s">
        <v>389</v>
      </c>
      <c r="D338" s="28">
        <v>11667841</v>
      </c>
      <c r="E338" s="28">
        <v>11667841</v>
      </c>
      <c r="F338" s="28">
        <v>29445430</v>
      </c>
      <c r="G338" s="28">
        <v>29445430</v>
      </c>
      <c r="H338" s="28">
        <v>5041163</v>
      </c>
      <c r="I338" s="28">
        <v>5041163</v>
      </c>
      <c r="J338" s="63">
        <v>195466</v>
      </c>
      <c r="K338" s="63">
        <v>195466</v>
      </c>
      <c r="L338" s="63">
        <v>0</v>
      </c>
      <c r="M338" s="63">
        <v>0</v>
      </c>
      <c r="N338" s="63">
        <v>0</v>
      </c>
      <c r="O338" s="63">
        <v>0</v>
      </c>
      <c r="P338" s="29">
        <v>17699660.199999999</v>
      </c>
      <c r="Q338" s="28">
        <v>0</v>
      </c>
      <c r="R338" s="63">
        <v>0</v>
      </c>
    </row>
    <row r="339" spans="1:18" ht="15" customHeight="1" outlineLevel="2" x14ac:dyDescent="0.2">
      <c r="A339" s="23" t="s">
        <v>43</v>
      </c>
      <c r="B339" s="9" t="s">
        <v>18</v>
      </c>
      <c r="C339" s="10" t="s">
        <v>390</v>
      </c>
      <c r="D339" s="28">
        <v>4938811</v>
      </c>
      <c r="E339" s="28">
        <v>4938811</v>
      </c>
      <c r="F339" s="28">
        <v>12180702</v>
      </c>
      <c r="G339" s="28">
        <v>12180702</v>
      </c>
      <c r="H339" s="28">
        <v>3019283</v>
      </c>
      <c r="I339" s="28">
        <v>3019283</v>
      </c>
      <c r="J339" s="63">
        <v>0</v>
      </c>
      <c r="K339" s="63">
        <v>0</v>
      </c>
      <c r="L339" s="63">
        <v>0</v>
      </c>
      <c r="M339" s="63">
        <v>0</v>
      </c>
      <c r="N339" s="63">
        <v>0</v>
      </c>
      <c r="O339" s="63">
        <v>0</v>
      </c>
      <c r="P339" s="29">
        <v>9942554.1999999993</v>
      </c>
      <c r="Q339" s="28">
        <v>0</v>
      </c>
      <c r="R339" s="63">
        <v>0</v>
      </c>
    </row>
    <row r="340" spans="1:18" ht="15" customHeight="1" outlineLevel="2" x14ac:dyDescent="0.2">
      <c r="A340" s="23" t="s">
        <v>43</v>
      </c>
      <c r="B340" s="9" t="s">
        <v>19</v>
      </c>
      <c r="C340" s="10" t="s">
        <v>391</v>
      </c>
      <c r="D340" s="28">
        <v>6741752</v>
      </c>
      <c r="E340" s="28">
        <v>6741752</v>
      </c>
      <c r="F340" s="28">
        <v>9730077</v>
      </c>
      <c r="G340" s="28">
        <v>9730077</v>
      </c>
      <c r="H340" s="28">
        <v>2723015</v>
      </c>
      <c r="I340" s="28">
        <v>2723015</v>
      </c>
      <c r="J340" s="63">
        <v>604573</v>
      </c>
      <c r="K340" s="63">
        <v>604573</v>
      </c>
      <c r="L340" s="63">
        <v>0</v>
      </c>
      <c r="M340" s="63">
        <v>0</v>
      </c>
      <c r="N340" s="63">
        <v>0</v>
      </c>
      <c r="O340" s="63">
        <v>0</v>
      </c>
      <c r="P340" s="29">
        <v>9854179.1999999993</v>
      </c>
      <c r="Q340" s="28">
        <v>0</v>
      </c>
      <c r="R340" s="63">
        <v>0</v>
      </c>
    </row>
    <row r="341" spans="1:18" ht="15" customHeight="1" outlineLevel="2" x14ac:dyDescent="0.2">
      <c r="A341" s="23" t="s">
        <v>43</v>
      </c>
      <c r="B341" s="9" t="s">
        <v>27</v>
      </c>
      <c r="C341" s="10" t="s">
        <v>392</v>
      </c>
      <c r="D341" s="28">
        <v>4169632</v>
      </c>
      <c r="E341" s="28">
        <v>4169632</v>
      </c>
      <c r="F341" s="28">
        <v>89062790</v>
      </c>
      <c r="G341" s="28">
        <v>89062790</v>
      </c>
      <c r="H341" s="28">
        <v>7162800</v>
      </c>
      <c r="I341" s="28">
        <v>7162800</v>
      </c>
      <c r="J341" s="63">
        <v>207318</v>
      </c>
      <c r="K341" s="63">
        <v>207318</v>
      </c>
      <c r="L341" s="63">
        <v>0</v>
      </c>
      <c r="M341" s="63">
        <v>0</v>
      </c>
      <c r="N341" s="63">
        <v>0</v>
      </c>
      <c r="O341" s="63">
        <v>0</v>
      </c>
      <c r="P341" s="29">
        <v>37770894.200000003</v>
      </c>
      <c r="Q341" s="28">
        <v>0</v>
      </c>
      <c r="R341" s="63">
        <v>0</v>
      </c>
    </row>
    <row r="342" spans="1:18" ht="15" customHeight="1" outlineLevel="2" x14ac:dyDescent="0.2">
      <c r="A342" s="24" t="s">
        <v>43</v>
      </c>
      <c r="B342" s="12" t="s">
        <v>29</v>
      </c>
      <c r="C342" s="13" t="s">
        <v>393</v>
      </c>
      <c r="D342" s="30">
        <v>0</v>
      </c>
      <c r="E342" s="30">
        <v>0</v>
      </c>
      <c r="F342" s="30">
        <v>178084778</v>
      </c>
      <c r="G342" s="30">
        <v>178084778</v>
      </c>
      <c r="H342" s="30">
        <v>7955296</v>
      </c>
      <c r="I342" s="30">
        <v>7955296</v>
      </c>
      <c r="J342" s="64">
        <v>131669</v>
      </c>
      <c r="K342" s="64">
        <v>131669</v>
      </c>
      <c r="L342" s="64">
        <v>0</v>
      </c>
      <c r="M342" s="64">
        <v>0</v>
      </c>
      <c r="N342" s="64">
        <v>74816</v>
      </c>
      <c r="O342" s="64">
        <v>74816</v>
      </c>
      <c r="P342" s="31">
        <v>65260635.93</v>
      </c>
      <c r="Q342" s="30">
        <v>2841089</v>
      </c>
      <c r="R342" s="64">
        <v>2841089</v>
      </c>
    </row>
    <row r="343" spans="1:18" ht="15" customHeight="1" outlineLevel="1" x14ac:dyDescent="0.2">
      <c r="A343" s="39" t="s">
        <v>460</v>
      </c>
      <c r="B343" s="38"/>
      <c r="C343" s="34"/>
      <c r="D343" s="35">
        <f t="shared" ref="D343:R343" si="13">SUBTOTAL(9,D322:D342)</f>
        <v>229340686</v>
      </c>
      <c r="E343" s="35">
        <f t="shared" si="13"/>
        <v>229340686</v>
      </c>
      <c r="F343" s="35">
        <f t="shared" si="13"/>
        <v>841622314</v>
      </c>
      <c r="G343" s="35">
        <f t="shared" si="13"/>
        <v>841622314</v>
      </c>
      <c r="H343" s="35">
        <f t="shared" si="13"/>
        <v>92535385</v>
      </c>
      <c r="I343" s="35">
        <f t="shared" si="13"/>
        <v>92535385</v>
      </c>
      <c r="J343" s="65">
        <f t="shared" si="13"/>
        <v>5234463</v>
      </c>
      <c r="K343" s="65">
        <f t="shared" si="13"/>
        <v>5234463</v>
      </c>
      <c r="L343" s="65">
        <f t="shared" si="13"/>
        <v>1468000</v>
      </c>
      <c r="M343" s="65">
        <f t="shared" si="13"/>
        <v>1468000</v>
      </c>
      <c r="N343" s="65">
        <f t="shared" si="13"/>
        <v>74816</v>
      </c>
      <c r="O343" s="65">
        <f t="shared" si="13"/>
        <v>74816</v>
      </c>
      <c r="P343" s="36">
        <f t="shared" si="13"/>
        <v>425556559.92999989</v>
      </c>
      <c r="Q343" s="35">
        <f t="shared" si="13"/>
        <v>2841089</v>
      </c>
      <c r="R343" s="65">
        <f t="shared" si="13"/>
        <v>2841089</v>
      </c>
    </row>
    <row r="344" spans="1:18" ht="15" customHeight="1" outlineLevel="2" x14ac:dyDescent="0.2">
      <c r="A344" s="25" t="s">
        <v>45</v>
      </c>
      <c r="B344" s="14" t="s">
        <v>2</v>
      </c>
      <c r="C344" s="15" t="s">
        <v>394</v>
      </c>
      <c r="D344" s="32">
        <v>2171914</v>
      </c>
      <c r="E344" s="32">
        <v>2171914</v>
      </c>
      <c r="F344" s="32">
        <v>25634750</v>
      </c>
      <c r="G344" s="32">
        <v>25634750</v>
      </c>
      <c r="H344" s="32">
        <v>715510</v>
      </c>
      <c r="I344" s="32">
        <v>715510</v>
      </c>
      <c r="J344" s="66">
        <v>52953</v>
      </c>
      <c r="K344" s="66">
        <v>52953</v>
      </c>
      <c r="L344" s="66">
        <v>0</v>
      </c>
      <c r="M344" s="66">
        <v>0</v>
      </c>
      <c r="N344" s="66">
        <v>0</v>
      </c>
      <c r="O344" s="66">
        <v>0</v>
      </c>
      <c r="P344" s="33">
        <v>18451741.199999999</v>
      </c>
      <c r="Q344" s="32">
        <v>0</v>
      </c>
      <c r="R344" s="66">
        <v>0</v>
      </c>
    </row>
    <row r="345" spans="1:18" ht="15" customHeight="1" outlineLevel="2" x14ac:dyDescent="0.2">
      <c r="A345" s="23" t="s">
        <v>45</v>
      </c>
      <c r="B345" s="9" t="s">
        <v>1</v>
      </c>
      <c r="C345" s="10" t="s">
        <v>395</v>
      </c>
      <c r="D345" s="28">
        <v>8386934</v>
      </c>
      <c r="E345" s="28">
        <v>8386934</v>
      </c>
      <c r="F345" s="28">
        <v>46680355</v>
      </c>
      <c r="G345" s="28">
        <v>46680355</v>
      </c>
      <c r="H345" s="28">
        <v>1119104</v>
      </c>
      <c r="I345" s="28">
        <v>1119104</v>
      </c>
      <c r="J345" s="63">
        <v>691821</v>
      </c>
      <c r="K345" s="63">
        <v>691821</v>
      </c>
      <c r="L345" s="63">
        <v>0</v>
      </c>
      <c r="M345" s="63">
        <v>0</v>
      </c>
      <c r="N345" s="63">
        <v>0</v>
      </c>
      <c r="O345" s="63">
        <v>0</v>
      </c>
      <c r="P345" s="29">
        <v>22976916.199999999</v>
      </c>
      <c r="Q345" s="28">
        <v>0</v>
      </c>
      <c r="R345" s="63">
        <v>0</v>
      </c>
    </row>
    <row r="346" spans="1:18" ht="15" customHeight="1" outlineLevel="2" x14ac:dyDescent="0.2">
      <c r="A346" s="23" t="s">
        <v>45</v>
      </c>
      <c r="B346" s="9" t="s">
        <v>3</v>
      </c>
      <c r="C346" s="10" t="s">
        <v>396</v>
      </c>
      <c r="D346" s="28">
        <v>9413463</v>
      </c>
      <c r="E346" s="28">
        <v>9413463</v>
      </c>
      <c r="F346" s="28">
        <v>88395740</v>
      </c>
      <c r="G346" s="28">
        <v>88395740</v>
      </c>
      <c r="H346" s="28">
        <v>2593748</v>
      </c>
      <c r="I346" s="28">
        <v>2593748</v>
      </c>
      <c r="J346" s="63">
        <v>370865</v>
      </c>
      <c r="K346" s="63">
        <v>370865</v>
      </c>
      <c r="L346" s="63">
        <v>0</v>
      </c>
      <c r="M346" s="63">
        <v>0</v>
      </c>
      <c r="N346" s="63">
        <v>0</v>
      </c>
      <c r="O346" s="63">
        <v>0</v>
      </c>
      <c r="P346" s="29">
        <v>38966314.200000003</v>
      </c>
      <c r="Q346" s="28">
        <v>0</v>
      </c>
      <c r="R346" s="63">
        <v>0</v>
      </c>
    </row>
    <row r="347" spans="1:18" ht="15" customHeight="1" outlineLevel="2" x14ac:dyDescent="0.2">
      <c r="A347" s="23" t="s">
        <v>45</v>
      </c>
      <c r="B347" s="9" t="s">
        <v>4</v>
      </c>
      <c r="C347" s="10" t="s">
        <v>397</v>
      </c>
      <c r="D347" s="28">
        <v>3256627</v>
      </c>
      <c r="E347" s="28">
        <v>3256627</v>
      </c>
      <c r="F347" s="28">
        <v>30703662</v>
      </c>
      <c r="G347" s="28">
        <v>30703662</v>
      </c>
      <c r="H347" s="28">
        <v>3288176</v>
      </c>
      <c r="I347" s="28">
        <v>3288176</v>
      </c>
      <c r="J347" s="63">
        <v>440116</v>
      </c>
      <c r="K347" s="63">
        <v>440116</v>
      </c>
      <c r="L347" s="63">
        <v>0</v>
      </c>
      <c r="M347" s="63">
        <v>0</v>
      </c>
      <c r="N347" s="63">
        <v>0</v>
      </c>
      <c r="O347" s="63">
        <v>0</v>
      </c>
      <c r="P347" s="29">
        <v>24953403.199999999</v>
      </c>
      <c r="Q347" s="28">
        <v>0</v>
      </c>
      <c r="R347" s="63">
        <v>0</v>
      </c>
    </row>
    <row r="348" spans="1:18" ht="15" customHeight="1" outlineLevel="2" x14ac:dyDescent="0.2">
      <c r="A348" s="23" t="s">
        <v>45</v>
      </c>
      <c r="B348" s="9" t="s">
        <v>5</v>
      </c>
      <c r="C348" s="10" t="s">
        <v>248</v>
      </c>
      <c r="D348" s="28">
        <v>2722845</v>
      </c>
      <c r="E348" s="28">
        <v>2722845</v>
      </c>
      <c r="F348" s="28">
        <v>19565227</v>
      </c>
      <c r="G348" s="28">
        <v>19565227</v>
      </c>
      <c r="H348" s="28">
        <v>1744158</v>
      </c>
      <c r="I348" s="28">
        <v>1744158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29">
        <v>18457139.199999999</v>
      </c>
      <c r="Q348" s="28">
        <v>0</v>
      </c>
      <c r="R348" s="63">
        <v>0</v>
      </c>
    </row>
    <row r="349" spans="1:18" ht="15" customHeight="1" outlineLevel="2" x14ac:dyDescent="0.2">
      <c r="A349" s="23" t="s">
        <v>45</v>
      </c>
      <c r="B349" s="9" t="s">
        <v>6</v>
      </c>
      <c r="C349" s="10" t="s">
        <v>398</v>
      </c>
      <c r="D349" s="28">
        <v>4579485</v>
      </c>
      <c r="E349" s="28">
        <v>4579485</v>
      </c>
      <c r="F349" s="28">
        <v>42986419</v>
      </c>
      <c r="G349" s="28">
        <v>42986419</v>
      </c>
      <c r="H349" s="28">
        <v>1687252</v>
      </c>
      <c r="I349" s="28">
        <v>1687252</v>
      </c>
      <c r="J349" s="63">
        <v>272992</v>
      </c>
      <c r="K349" s="63">
        <v>272992</v>
      </c>
      <c r="L349" s="63">
        <v>0</v>
      </c>
      <c r="M349" s="63">
        <v>0</v>
      </c>
      <c r="N349" s="63">
        <v>0</v>
      </c>
      <c r="O349" s="63">
        <v>0</v>
      </c>
      <c r="P349" s="29">
        <v>22520064.199999999</v>
      </c>
      <c r="Q349" s="28">
        <v>0</v>
      </c>
      <c r="R349" s="63">
        <v>0</v>
      </c>
    </row>
    <row r="350" spans="1:18" ht="15" customHeight="1" outlineLevel="2" x14ac:dyDescent="0.2">
      <c r="A350" s="23" t="s">
        <v>45</v>
      </c>
      <c r="B350" s="9" t="s">
        <v>7</v>
      </c>
      <c r="C350" s="10" t="s">
        <v>399</v>
      </c>
      <c r="D350" s="28">
        <v>4619718</v>
      </c>
      <c r="E350" s="28">
        <v>4619718</v>
      </c>
      <c r="F350" s="28">
        <v>11655300</v>
      </c>
      <c r="G350" s="28">
        <v>11655300</v>
      </c>
      <c r="H350" s="28">
        <v>5594289</v>
      </c>
      <c r="I350" s="28">
        <v>5594289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29">
        <v>26255740.199999999</v>
      </c>
      <c r="Q350" s="28">
        <v>0</v>
      </c>
      <c r="R350" s="63">
        <v>0</v>
      </c>
    </row>
    <row r="351" spans="1:18" ht="15" customHeight="1" outlineLevel="2" x14ac:dyDescent="0.2">
      <c r="A351" s="23" t="s">
        <v>45</v>
      </c>
      <c r="B351" s="9" t="s">
        <v>8</v>
      </c>
      <c r="C351" s="10" t="s">
        <v>400</v>
      </c>
      <c r="D351" s="28">
        <v>0</v>
      </c>
      <c r="E351" s="28">
        <v>0</v>
      </c>
      <c r="F351" s="28">
        <v>25364912</v>
      </c>
      <c r="G351" s="28">
        <v>25364912</v>
      </c>
      <c r="H351" s="28">
        <v>3976221</v>
      </c>
      <c r="I351" s="28">
        <v>3976221</v>
      </c>
      <c r="J351" s="63">
        <v>82364</v>
      </c>
      <c r="K351" s="63">
        <v>82364</v>
      </c>
      <c r="L351" s="63">
        <v>0</v>
      </c>
      <c r="M351" s="63">
        <v>0</v>
      </c>
      <c r="N351" s="63">
        <v>0</v>
      </c>
      <c r="O351" s="63">
        <v>0</v>
      </c>
      <c r="P351" s="29">
        <v>30408251.199999999</v>
      </c>
      <c r="Q351" s="28">
        <v>4880158</v>
      </c>
      <c r="R351" s="63">
        <v>4880158</v>
      </c>
    </row>
    <row r="352" spans="1:18" ht="15" customHeight="1" outlineLevel="2" x14ac:dyDescent="0.2">
      <c r="A352" s="23" t="s">
        <v>45</v>
      </c>
      <c r="B352" s="9" t="s">
        <v>9</v>
      </c>
      <c r="C352" s="10" t="s">
        <v>401</v>
      </c>
      <c r="D352" s="28">
        <v>8649462</v>
      </c>
      <c r="E352" s="28">
        <v>8649462</v>
      </c>
      <c r="F352" s="28">
        <v>38576379</v>
      </c>
      <c r="G352" s="28">
        <v>38576379</v>
      </c>
      <c r="H352" s="28">
        <v>2605346</v>
      </c>
      <c r="I352" s="28">
        <v>2605346</v>
      </c>
      <c r="J352" s="63">
        <v>73115</v>
      </c>
      <c r="K352" s="63">
        <v>73115</v>
      </c>
      <c r="L352" s="63">
        <v>550000</v>
      </c>
      <c r="M352" s="63">
        <v>550000</v>
      </c>
      <c r="N352" s="63">
        <v>0</v>
      </c>
      <c r="O352" s="63">
        <v>0</v>
      </c>
      <c r="P352" s="29">
        <v>22536923.199999999</v>
      </c>
      <c r="Q352" s="28">
        <v>0</v>
      </c>
      <c r="R352" s="63">
        <v>0</v>
      </c>
    </row>
    <row r="353" spans="1:18" ht="15" customHeight="1" outlineLevel="2" x14ac:dyDescent="0.2">
      <c r="A353" s="23" t="s">
        <v>45</v>
      </c>
      <c r="B353" s="9" t="s">
        <v>10</v>
      </c>
      <c r="C353" s="10" t="s">
        <v>402</v>
      </c>
      <c r="D353" s="28">
        <v>18813986</v>
      </c>
      <c r="E353" s="28">
        <v>18813986</v>
      </c>
      <c r="F353" s="28">
        <v>24585402</v>
      </c>
      <c r="G353" s="28">
        <v>24585402</v>
      </c>
      <c r="H353" s="28">
        <v>4286188</v>
      </c>
      <c r="I353" s="28">
        <v>4286188</v>
      </c>
      <c r="J353" s="63">
        <v>197566</v>
      </c>
      <c r="K353" s="63">
        <v>197566</v>
      </c>
      <c r="L353" s="63">
        <v>0</v>
      </c>
      <c r="M353" s="63">
        <v>0</v>
      </c>
      <c r="N353" s="63">
        <v>0</v>
      </c>
      <c r="O353" s="63">
        <v>0</v>
      </c>
      <c r="P353" s="29">
        <v>30464198.199999999</v>
      </c>
      <c r="Q353" s="28">
        <v>0</v>
      </c>
      <c r="R353" s="63">
        <v>0</v>
      </c>
    </row>
    <row r="354" spans="1:18" ht="15" customHeight="1" outlineLevel="2" x14ac:dyDescent="0.2">
      <c r="A354" s="23" t="s">
        <v>45</v>
      </c>
      <c r="B354" s="9" t="s">
        <v>11</v>
      </c>
      <c r="C354" s="10" t="s">
        <v>403</v>
      </c>
      <c r="D354" s="28">
        <v>3990462</v>
      </c>
      <c r="E354" s="28">
        <v>3990462</v>
      </c>
      <c r="F354" s="28">
        <v>26275416</v>
      </c>
      <c r="G354" s="28">
        <v>26275416</v>
      </c>
      <c r="H354" s="28">
        <v>2229439</v>
      </c>
      <c r="I354" s="28">
        <v>2229439</v>
      </c>
      <c r="J354" s="63">
        <v>136191</v>
      </c>
      <c r="K354" s="63">
        <v>136191</v>
      </c>
      <c r="L354" s="63">
        <v>424000</v>
      </c>
      <c r="M354" s="63">
        <v>424000</v>
      </c>
      <c r="N354" s="63">
        <v>0</v>
      </c>
      <c r="O354" s="63">
        <v>0</v>
      </c>
      <c r="P354" s="29">
        <v>25362122.199999999</v>
      </c>
      <c r="Q354" s="28">
        <v>0</v>
      </c>
      <c r="R354" s="63">
        <v>0</v>
      </c>
    </row>
    <row r="355" spans="1:18" ht="15" customHeight="1" outlineLevel="2" x14ac:dyDescent="0.2">
      <c r="A355" s="23" t="s">
        <v>45</v>
      </c>
      <c r="B355" s="9" t="s">
        <v>12</v>
      </c>
      <c r="C355" s="10" t="s">
        <v>404</v>
      </c>
      <c r="D355" s="28">
        <v>5029663</v>
      </c>
      <c r="E355" s="28">
        <v>5029663</v>
      </c>
      <c r="F355" s="28">
        <v>48685329</v>
      </c>
      <c r="G355" s="28">
        <v>48685329</v>
      </c>
      <c r="H355" s="28">
        <v>2878218</v>
      </c>
      <c r="I355" s="28">
        <v>2878218</v>
      </c>
      <c r="J355" s="63">
        <v>179972</v>
      </c>
      <c r="K355" s="63">
        <v>179972</v>
      </c>
      <c r="L355" s="63">
        <v>0</v>
      </c>
      <c r="M355" s="63">
        <v>0</v>
      </c>
      <c r="N355" s="63">
        <v>0</v>
      </c>
      <c r="O355" s="63">
        <v>0</v>
      </c>
      <c r="P355" s="29">
        <v>22485194.199999999</v>
      </c>
      <c r="Q355" s="28">
        <v>0</v>
      </c>
      <c r="R355" s="63">
        <v>0</v>
      </c>
    </row>
    <row r="356" spans="1:18" ht="15" customHeight="1" outlineLevel="2" x14ac:dyDescent="0.2">
      <c r="A356" s="23" t="s">
        <v>45</v>
      </c>
      <c r="B356" s="9" t="s">
        <v>13</v>
      </c>
      <c r="C356" s="10" t="s">
        <v>405</v>
      </c>
      <c r="D356" s="28">
        <v>2957283</v>
      </c>
      <c r="E356" s="28">
        <v>2957283</v>
      </c>
      <c r="F356" s="28">
        <v>13511293</v>
      </c>
      <c r="G356" s="28">
        <v>13511293</v>
      </c>
      <c r="H356" s="28">
        <v>4976367</v>
      </c>
      <c r="I356" s="28">
        <v>4976367</v>
      </c>
      <c r="J356" s="63">
        <v>0</v>
      </c>
      <c r="K356" s="63">
        <v>0</v>
      </c>
      <c r="L356" s="63">
        <v>0</v>
      </c>
      <c r="M356" s="63">
        <v>0</v>
      </c>
      <c r="N356" s="63">
        <v>0</v>
      </c>
      <c r="O356" s="63">
        <v>0</v>
      </c>
      <c r="P356" s="29">
        <v>19824385.199999999</v>
      </c>
      <c r="Q356" s="28">
        <v>0</v>
      </c>
      <c r="R356" s="63">
        <v>0</v>
      </c>
    </row>
    <row r="357" spans="1:18" ht="15" customHeight="1" outlineLevel="2" x14ac:dyDescent="0.2">
      <c r="A357" s="23" t="s">
        <v>45</v>
      </c>
      <c r="B357" s="9" t="s">
        <v>14</v>
      </c>
      <c r="C357" s="10" t="s">
        <v>406</v>
      </c>
      <c r="D357" s="28">
        <v>2711758</v>
      </c>
      <c r="E357" s="28">
        <v>2711758</v>
      </c>
      <c r="F357" s="28">
        <v>14737999</v>
      </c>
      <c r="G357" s="28">
        <v>14737999</v>
      </c>
      <c r="H357" s="28">
        <v>1330851</v>
      </c>
      <c r="I357" s="28">
        <v>1330851</v>
      </c>
      <c r="J357" s="63">
        <v>306123</v>
      </c>
      <c r="K357" s="63">
        <v>306123</v>
      </c>
      <c r="L357" s="63">
        <v>0</v>
      </c>
      <c r="M357" s="63">
        <v>0</v>
      </c>
      <c r="N357" s="63">
        <v>0</v>
      </c>
      <c r="O357" s="63">
        <v>0</v>
      </c>
      <c r="P357" s="29">
        <v>14034997.199999999</v>
      </c>
      <c r="Q357" s="28">
        <v>0</v>
      </c>
      <c r="R357" s="63">
        <v>0</v>
      </c>
    </row>
    <row r="358" spans="1:18" ht="15" customHeight="1" outlineLevel="2" x14ac:dyDescent="0.2">
      <c r="A358" s="23" t="s">
        <v>45</v>
      </c>
      <c r="B358" s="9" t="s">
        <v>15</v>
      </c>
      <c r="C358" s="10" t="s">
        <v>407</v>
      </c>
      <c r="D358" s="28">
        <v>2688087</v>
      </c>
      <c r="E358" s="28">
        <v>2688087</v>
      </c>
      <c r="F358" s="28">
        <v>33992904</v>
      </c>
      <c r="G358" s="28">
        <v>33992904</v>
      </c>
      <c r="H358" s="28">
        <v>2228679</v>
      </c>
      <c r="I358" s="28">
        <v>2228679</v>
      </c>
      <c r="J358" s="63">
        <v>858964</v>
      </c>
      <c r="K358" s="63">
        <v>858964</v>
      </c>
      <c r="L358" s="63">
        <v>0</v>
      </c>
      <c r="M358" s="63">
        <v>0</v>
      </c>
      <c r="N358" s="63">
        <v>0</v>
      </c>
      <c r="O358" s="63">
        <v>0</v>
      </c>
      <c r="P358" s="29">
        <v>25460777.199999999</v>
      </c>
      <c r="Q358" s="28">
        <v>0</v>
      </c>
      <c r="R358" s="63">
        <v>0</v>
      </c>
    </row>
    <row r="359" spans="1:18" ht="15" customHeight="1" outlineLevel="2" x14ac:dyDescent="0.2">
      <c r="A359" s="23" t="s">
        <v>45</v>
      </c>
      <c r="B359" s="9" t="s">
        <v>16</v>
      </c>
      <c r="C359" s="10" t="s">
        <v>408</v>
      </c>
      <c r="D359" s="28">
        <v>3434922</v>
      </c>
      <c r="E359" s="28">
        <v>3434922</v>
      </c>
      <c r="F359" s="28">
        <v>23189087</v>
      </c>
      <c r="G359" s="28">
        <v>23189087</v>
      </c>
      <c r="H359" s="28">
        <v>1795174</v>
      </c>
      <c r="I359" s="28">
        <v>1795174</v>
      </c>
      <c r="J359" s="63">
        <v>0</v>
      </c>
      <c r="K359" s="63">
        <v>0</v>
      </c>
      <c r="L359" s="63">
        <v>760863</v>
      </c>
      <c r="M359" s="63">
        <v>760863</v>
      </c>
      <c r="N359" s="63">
        <v>0</v>
      </c>
      <c r="O359" s="63">
        <v>0</v>
      </c>
      <c r="P359" s="29">
        <v>20027890.199999999</v>
      </c>
      <c r="Q359" s="28">
        <v>0</v>
      </c>
      <c r="R359" s="63">
        <v>0</v>
      </c>
    </row>
    <row r="360" spans="1:18" ht="15" customHeight="1" outlineLevel="2" x14ac:dyDescent="0.2">
      <c r="A360" s="23" t="s">
        <v>45</v>
      </c>
      <c r="B360" s="9" t="s">
        <v>17</v>
      </c>
      <c r="C360" s="10" t="s">
        <v>259</v>
      </c>
      <c r="D360" s="28">
        <v>5837896</v>
      </c>
      <c r="E360" s="28">
        <v>5837896</v>
      </c>
      <c r="F360" s="28">
        <v>83614446</v>
      </c>
      <c r="G360" s="28">
        <v>83614446</v>
      </c>
      <c r="H360" s="28">
        <v>630869</v>
      </c>
      <c r="I360" s="28">
        <v>630869</v>
      </c>
      <c r="J360" s="63">
        <v>218789</v>
      </c>
      <c r="K360" s="63">
        <v>218789</v>
      </c>
      <c r="L360" s="63">
        <v>582470</v>
      </c>
      <c r="M360" s="63">
        <v>582470</v>
      </c>
      <c r="N360" s="63">
        <v>0</v>
      </c>
      <c r="O360" s="63">
        <v>0</v>
      </c>
      <c r="P360" s="29">
        <v>47074018.200000003</v>
      </c>
      <c r="Q360" s="28">
        <v>0</v>
      </c>
      <c r="R360" s="63">
        <v>0</v>
      </c>
    </row>
    <row r="361" spans="1:18" ht="15" customHeight="1" outlineLevel="2" x14ac:dyDescent="0.2">
      <c r="A361" s="23" t="s">
        <v>45</v>
      </c>
      <c r="B361" s="9" t="s">
        <v>18</v>
      </c>
      <c r="C361" s="10" t="s">
        <v>409</v>
      </c>
      <c r="D361" s="28">
        <v>3182269</v>
      </c>
      <c r="E361" s="28">
        <v>3182269</v>
      </c>
      <c r="F361" s="28">
        <v>26472474</v>
      </c>
      <c r="G361" s="28">
        <v>26472474</v>
      </c>
      <c r="H361" s="28">
        <v>1321187</v>
      </c>
      <c r="I361" s="28">
        <v>1321187</v>
      </c>
      <c r="J361" s="63">
        <v>418078</v>
      </c>
      <c r="K361" s="63">
        <v>418078</v>
      </c>
      <c r="L361" s="63">
        <v>0</v>
      </c>
      <c r="M361" s="63">
        <v>0</v>
      </c>
      <c r="N361" s="63">
        <v>0</v>
      </c>
      <c r="O361" s="63">
        <v>0</v>
      </c>
      <c r="P361" s="29">
        <v>19307091.199999999</v>
      </c>
      <c r="Q361" s="28">
        <v>0</v>
      </c>
      <c r="R361" s="63">
        <v>0</v>
      </c>
    </row>
    <row r="362" spans="1:18" ht="15" customHeight="1" outlineLevel="2" x14ac:dyDescent="0.2">
      <c r="A362" s="23" t="s">
        <v>45</v>
      </c>
      <c r="B362" s="9" t="s">
        <v>19</v>
      </c>
      <c r="C362" s="10" t="s">
        <v>410</v>
      </c>
      <c r="D362" s="28">
        <v>6869497</v>
      </c>
      <c r="E362" s="28">
        <v>6869497</v>
      </c>
      <c r="F362" s="28">
        <v>87288941</v>
      </c>
      <c r="G362" s="28">
        <v>87288941</v>
      </c>
      <c r="H362" s="28">
        <v>895218</v>
      </c>
      <c r="I362" s="28">
        <v>895218</v>
      </c>
      <c r="J362" s="63">
        <v>819672</v>
      </c>
      <c r="K362" s="63">
        <v>819672</v>
      </c>
      <c r="L362" s="63">
        <v>0</v>
      </c>
      <c r="M362" s="63">
        <v>0</v>
      </c>
      <c r="N362" s="63">
        <v>0</v>
      </c>
      <c r="O362" s="63">
        <v>0</v>
      </c>
      <c r="P362" s="29">
        <v>38748538.200000003</v>
      </c>
      <c r="Q362" s="28">
        <v>0</v>
      </c>
      <c r="R362" s="63">
        <v>0</v>
      </c>
    </row>
    <row r="363" spans="1:18" ht="15" customHeight="1" outlineLevel="2" x14ac:dyDescent="0.2">
      <c r="A363" s="23" t="s">
        <v>45</v>
      </c>
      <c r="B363" s="9" t="s">
        <v>20</v>
      </c>
      <c r="C363" s="10" t="s">
        <v>411</v>
      </c>
      <c r="D363" s="28">
        <v>5645281</v>
      </c>
      <c r="E363" s="28">
        <v>5645281</v>
      </c>
      <c r="F363" s="28">
        <v>24938365</v>
      </c>
      <c r="G363" s="28">
        <v>24938365</v>
      </c>
      <c r="H363" s="28">
        <v>2516441</v>
      </c>
      <c r="I363" s="28">
        <v>2516441</v>
      </c>
      <c r="J363" s="63">
        <v>616442</v>
      </c>
      <c r="K363" s="63">
        <v>616442</v>
      </c>
      <c r="L363" s="63">
        <v>0</v>
      </c>
      <c r="M363" s="63">
        <v>0</v>
      </c>
      <c r="N363" s="63">
        <v>0</v>
      </c>
      <c r="O363" s="63">
        <v>0</v>
      </c>
      <c r="P363" s="29">
        <v>18345439.199999999</v>
      </c>
      <c r="Q363" s="28">
        <v>0</v>
      </c>
      <c r="R363" s="63">
        <v>0</v>
      </c>
    </row>
    <row r="364" spans="1:18" ht="15" customHeight="1" outlineLevel="2" x14ac:dyDescent="0.2">
      <c r="A364" s="23" t="s">
        <v>45</v>
      </c>
      <c r="B364" s="9" t="s">
        <v>21</v>
      </c>
      <c r="C364" s="10" t="s">
        <v>412</v>
      </c>
      <c r="D364" s="28">
        <v>0</v>
      </c>
      <c r="E364" s="28">
        <v>0</v>
      </c>
      <c r="F364" s="28">
        <v>68982760</v>
      </c>
      <c r="G364" s="28">
        <v>68982760</v>
      </c>
      <c r="H364" s="28">
        <v>15524057</v>
      </c>
      <c r="I364" s="28">
        <v>15524057</v>
      </c>
      <c r="J364" s="63">
        <v>44863</v>
      </c>
      <c r="K364" s="63">
        <v>44863</v>
      </c>
      <c r="L364" s="63">
        <v>4065934</v>
      </c>
      <c r="M364" s="63">
        <v>4065934</v>
      </c>
      <c r="N364" s="63">
        <v>0</v>
      </c>
      <c r="O364" s="63">
        <v>0</v>
      </c>
      <c r="P364" s="29">
        <v>208367624.40000001</v>
      </c>
      <c r="Q364" s="28">
        <v>53713548</v>
      </c>
      <c r="R364" s="63">
        <v>53713548</v>
      </c>
    </row>
    <row r="365" spans="1:18" ht="15" customHeight="1" outlineLevel="2" x14ac:dyDescent="0.2">
      <c r="A365" s="23" t="s">
        <v>45</v>
      </c>
      <c r="B365" s="9" t="s">
        <v>22</v>
      </c>
      <c r="C365" s="10" t="s">
        <v>413</v>
      </c>
      <c r="D365" s="28">
        <v>4867103</v>
      </c>
      <c r="E365" s="28">
        <v>4867103</v>
      </c>
      <c r="F365" s="28">
        <v>22068241</v>
      </c>
      <c r="G365" s="28">
        <v>22068241</v>
      </c>
      <c r="H365" s="28">
        <v>1068866</v>
      </c>
      <c r="I365" s="28">
        <v>1068866</v>
      </c>
      <c r="J365" s="63">
        <v>415650</v>
      </c>
      <c r="K365" s="63">
        <v>415650</v>
      </c>
      <c r="L365" s="63">
        <v>0</v>
      </c>
      <c r="M365" s="63">
        <v>0</v>
      </c>
      <c r="N365" s="63">
        <v>0</v>
      </c>
      <c r="O365" s="63">
        <v>0</v>
      </c>
      <c r="P365" s="29">
        <v>18690525.199999999</v>
      </c>
      <c r="Q365" s="28">
        <v>0</v>
      </c>
      <c r="R365" s="63">
        <v>0</v>
      </c>
    </row>
    <row r="366" spans="1:18" ht="15" customHeight="1" outlineLevel="2" x14ac:dyDescent="0.2">
      <c r="A366" s="23" t="s">
        <v>45</v>
      </c>
      <c r="B366" s="9" t="s">
        <v>23</v>
      </c>
      <c r="C366" s="10" t="s">
        <v>414</v>
      </c>
      <c r="D366" s="28">
        <v>5738110</v>
      </c>
      <c r="E366" s="28">
        <v>5738110</v>
      </c>
      <c r="F366" s="28">
        <v>27188123</v>
      </c>
      <c r="G366" s="28">
        <v>27188123</v>
      </c>
      <c r="H366" s="28">
        <v>2267095</v>
      </c>
      <c r="I366" s="28">
        <v>2267095</v>
      </c>
      <c r="J366" s="63">
        <v>279095</v>
      </c>
      <c r="K366" s="63">
        <v>279095</v>
      </c>
      <c r="L366" s="63">
        <v>0</v>
      </c>
      <c r="M366" s="63">
        <v>0</v>
      </c>
      <c r="N366" s="63">
        <v>0</v>
      </c>
      <c r="O366" s="63">
        <v>0</v>
      </c>
      <c r="P366" s="29">
        <v>17965595.199999999</v>
      </c>
      <c r="Q366" s="28">
        <v>0</v>
      </c>
      <c r="R366" s="63">
        <v>0</v>
      </c>
    </row>
    <row r="367" spans="1:18" ht="15" customHeight="1" outlineLevel="2" x14ac:dyDescent="0.2">
      <c r="A367" s="23" t="s">
        <v>45</v>
      </c>
      <c r="B367" s="9" t="s">
        <v>24</v>
      </c>
      <c r="C367" s="10" t="s">
        <v>415</v>
      </c>
      <c r="D367" s="28">
        <v>3162450</v>
      </c>
      <c r="E367" s="28">
        <v>3162450</v>
      </c>
      <c r="F367" s="28">
        <v>34270457</v>
      </c>
      <c r="G367" s="28">
        <v>34270457</v>
      </c>
      <c r="H367" s="28">
        <v>1304379</v>
      </c>
      <c r="I367" s="28">
        <v>1304379</v>
      </c>
      <c r="J367" s="63">
        <v>307396</v>
      </c>
      <c r="K367" s="63">
        <v>307396</v>
      </c>
      <c r="L367" s="63">
        <v>0</v>
      </c>
      <c r="M367" s="63">
        <v>0</v>
      </c>
      <c r="N367" s="63">
        <v>0</v>
      </c>
      <c r="O367" s="63">
        <v>0</v>
      </c>
      <c r="P367" s="29">
        <v>29301908.199999999</v>
      </c>
      <c r="Q367" s="28">
        <v>0</v>
      </c>
      <c r="R367" s="63">
        <v>0</v>
      </c>
    </row>
    <row r="368" spans="1:18" ht="15" customHeight="1" outlineLevel="2" x14ac:dyDescent="0.2">
      <c r="A368" s="23" t="s">
        <v>45</v>
      </c>
      <c r="B368" s="9" t="s">
        <v>25</v>
      </c>
      <c r="C368" s="10" t="s">
        <v>138</v>
      </c>
      <c r="D368" s="28">
        <v>1614675</v>
      </c>
      <c r="E368" s="28">
        <v>1614675</v>
      </c>
      <c r="F368" s="28">
        <v>24819803</v>
      </c>
      <c r="G368" s="28">
        <v>24819803</v>
      </c>
      <c r="H368" s="28">
        <v>1888002</v>
      </c>
      <c r="I368" s="28">
        <v>1888002</v>
      </c>
      <c r="J368" s="63">
        <v>61918</v>
      </c>
      <c r="K368" s="63">
        <v>61918</v>
      </c>
      <c r="L368" s="63">
        <v>0</v>
      </c>
      <c r="M368" s="63">
        <v>0</v>
      </c>
      <c r="N368" s="63">
        <v>0</v>
      </c>
      <c r="O368" s="63">
        <v>0</v>
      </c>
      <c r="P368" s="29">
        <v>21554161.199999999</v>
      </c>
      <c r="Q368" s="28">
        <v>0</v>
      </c>
      <c r="R368" s="63">
        <v>0</v>
      </c>
    </row>
    <row r="369" spans="1:18" ht="15" customHeight="1" outlineLevel="2" x14ac:dyDescent="0.2">
      <c r="A369" s="23" t="s">
        <v>45</v>
      </c>
      <c r="B369" s="9" t="s">
        <v>26</v>
      </c>
      <c r="C369" s="10" t="s">
        <v>416</v>
      </c>
      <c r="D369" s="28">
        <v>2472163</v>
      </c>
      <c r="E369" s="28">
        <v>2472163</v>
      </c>
      <c r="F369" s="28">
        <v>35445431</v>
      </c>
      <c r="G369" s="28">
        <v>35445431</v>
      </c>
      <c r="H369" s="28">
        <v>1141997</v>
      </c>
      <c r="I369" s="28">
        <v>1141997</v>
      </c>
      <c r="J369" s="63">
        <v>63513</v>
      </c>
      <c r="K369" s="63">
        <v>63513</v>
      </c>
      <c r="L369" s="63">
        <v>0</v>
      </c>
      <c r="M369" s="63">
        <v>0</v>
      </c>
      <c r="N369" s="63">
        <v>0</v>
      </c>
      <c r="O369" s="63">
        <v>0</v>
      </c>
      <c r="P369" s="29">
        <v>21761271.199999999</v>
      </c>
      <c r="Q369" s="28">
        <v>0</v>
      </c>
      <c r="R369" s="63">
        <v>0</v>
      </c>
    </row>
    <row r="370" spans="1:18" ht="15" customHeight="1" outlineLevel="2" x14ac:dyDescent="0.2">
      <c r="A370" s="23" t="s">
        <v>45</v>
      </c>
      <c r="B370" s="9" t="s">
        <v>42</v>
      </c>
      <c r="C370" s="10" t="s">
        <v>417</v>
      </c>
      <c r="D370" s="28">
        <v>7794771</v>
      </c>
      <c r="E370" s="28">
        <v>7794771</v>
      </c>
      <c r="F370" s="28">
        <v>40173319</v>
      </c>
      <c r="G370" s="28">
        <v>40173319</v>
      </c>
      <c r="H370" s="28">
        <v>1081733</v>
      </c>
      <c r="I370" s="28">
        <v>1081733</v>
      </c>
      <c r="J370" s="63">
        <v>223803</v>
      </c>
      <c r="K370" s="63">
        <v>223803</v>
      </c>
      <c r="L370" s="63">
        <v>0</v>
      </c>
      <c r="M370" s="63">
        <v>0</v>
      </c>
      <c r="N370" s="63">
        <v>0</v>
      </c>
      <c r="O370" s="63">
        <v>0</v>
      </c>
      <c r="P370" s="29">
        <v>22978646.199999999</v>
      </c>
      <c r="Q370" s="28">
        <v>0</v>
      </c>
      <c r="R370" s="63">
        <v>0</v>
      </c>
    </row>
    <row r="371" spans="1:18" ht="15" customHeight="1" outlineLevel="2" x14ac:dyDescent="0.2">
      <c r="A371" s="23" t="s">
        <v>45</v>
      </c>
      <c r="B371" s="9" t="s">
        <v>43</v>
      </c>
      <c r="C371" s="10" t="s">
        <v>418</v>
      </c>
      <c r="D371" s="28">
        <v>7066939</v>
      </c>
      <c r="E371" s="28">
        <v>7066939</v>
      </c>
      <c r="F371" s="28">
        <v>42311834</v>
      </c>
      <c r="G371" s="28">
        <v>42311834</v>
      </c>
      <c r="H371" s="28">
        <v>2526547</v>
      </c>
      <c r="I371" s="28">
        <v>2526547</v>
      </c>
      <c r="J371" s="63">
        <v>37807</v>
      </c>
      <c r="K371" s="63">
        <v>37807</v>
      </c>
      <c r="L371" s="63">
        <v>0</v>
      </c>
      <c r="M371" s="63">
        <v>0</v>
      </c>
      <c r="N371" s="63">
        <v>0</v>
      </c>
      <c r="O371" s="63">
        <v>0</v>
      </c>
      <c r="P371" s="29">
        <v>19513886.199999999</v>
      </c>
      <c r="Q371" s="28">
        <v>0</v>
      </c>
      <c r="R371" s="63">
        <v>0</v>
      </c>
    </row>
    <row r="372" spans="1:18" ht="15" customHeight="1" outlineLevel="2" x14ac:dyDescent="0.2">
      <c r="A372" s="23" t="s">
        <v>45</v>
      </c>
      <c r="B372" s="9" t="s">
        <v>44</v>
      </c>
      <c r="C372" s="10" t="s">
        <v>419</v>
      </c>
      <c r="D372" s="28">
        <v>2977223</v>
      </c>
      <c r="E372" s="28">
        <v>2977223</v>
      </c>
      <c r="F372" s="28">
        <v>35326960</v>
      </c>
      <c r="G372" s="28">
        <v>35326960</v>
      </c>
      <c r="H372" s="28">
        <v>1146136</v>
      </c>
      <c r="I372" s="28">
        <v>1146136</v>
      </c>
      <c r="J372" s="63">
        <v>178971</v>
      </c>
      <c r="K372" s="63">
        <v>178971</v>
      </c>
      <c r="L372" s="63">
        <v>0</v>
      </c>
      <c r="M372" s="63">
        <v>0</v>
      </c>
      <c r="N372" s="63">
        <v>0</v>
      </c>
      <c r="O372" s="63">
        <v>0</v>
      </c>
      <c r="P372" s="29">
        <v>19861534.199999999</v>
      </c>
      <c r="Q372" s="28">
        <v>0</v>
      </c>
      <c r="R372" s="63">
        <v>0</v>
      </c>
    </row>
    <row r="373" spans="1:18" ht="15" customHeight="1" outlineLevel="2" x14ac:dyDescent="0.2">
      <c r="A373" s="23" t="s">
        <v>45</v>
      </c>
      <c r="B373" s="9" t="s">
        <v>45</v>
      </c>
      <c r="C373" s="10" t="s">
        <v>420</v>
      </c>
      <c r="D373" s="28">
        <v>2721540</v>
      </c>
      <c r="E373" s="28">
        <v>2721540</v>
      </c>
      <c r="F373" s="28">
        <v>42233456</v>
      </c>
      <c r="G373" s="28">
        <v>42233456</v>
      </c>
      <c r="H373" s="28">
        <v>1090439</v>
      </c>
      <c r="I373" s="28">
        <v>1090439</v>
      </c>
      <c r="J373" s="63">
        <v>0</v>
      </c>
      <c r="K373" s="63">
        <v>0</v>
      </c>
      <c r="L373" s="63">
        <v>0</v>
      </c>
      <c r="M373" s="63">
        <v>0</v>
      </c>
      <c r="N373" s="63">
        <v>0</v>
      </c>
      <c r="O373" s="63">
        <v>0</v>
      </c>
      <c r="P373" s="29">
        <v>25637925.199999999</v>
      </c>
      <c r="Q373" s="28">
        <v>0</v>
      </c>
      <c r="R373" s="63">
        <v>0</v>
      </c>
    </row>
    <row r="374" spans="1:18" ht="15" customHeight="1" outlineLevel="2" x14ac:dyDescent="0.2">
      <c r="A374" s="23" t="s">
        <v>45</v>
      </c>
      <c r="B374" s="9" t="s">
        <v>100</v>
      </c>
      <c r="C374" s="10" t="s">
        <v>421</v>
      </c>
      <c r="D374" s="28">
        <v>7311908</v>
      </c>
      <c r="E374" s="28">
        <v>7311908</v>
      </c>
      <c r="F374" s="28">
        <v>33560214</v>
      </c>
      <c r="G374" s="28">
        <v>33560214</v>
      </c>
      <c r="H374" s="28">
        <v>3650055</v>
      </c>
      <c r="I374" s="28">
        <v>3650055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29">
        <v>18365927.199999999</v>
      </c>
      <c r="Q374" s="28">
        <v>0</v>
      </c>
      <c r="R374" s="63">
        <v>0</v>
      </c>
    </row>
    <row r="375" spans="1:18" ht="15" customHeight="1" outlineLevel="2" x14ac:dyDescent="0.2">
      <c r="A375" s="23" t="s">
        <v>45</v>
      </c>
      <c r="B375" s="9" t="s">
        <v>27</v>
      </c>
      <c r="C375" s="10" t="s">
        <v>101</v>
      </c>
      <c r="D375" s="28">
        <v>0</v>
      </c>
      <c r="E375" s="28">
        <v>0</v>
      </c>
      <c r="F375" s="28">
        <v>105112549</v>
      </c>
      <c r="G375" s="28">
        <v>105112549</v>
      </c>
      <c r="H375" s="28">
        <v>7536546</v>
      </c>
      <c r="I375" s="28">
        <v>7536546</v>
      </c>
      <c r="J375" s="63">
        <v>44655</v>
      </c>
      <c r="K375" s="63">
        <v>44655</v>
      </c>
      <c r="L375" s="63">
        <v>3000000</v>
      </c>
      <c r="M375" s="63">
        <v>3000000</v>
      </c>
      <c r="N375" s="63">
        <v>0</v>
      </c>
      <c r="O375" s="63">
        <v>0</v>
      </c>
      <c r="P375" s="29">
        <v>42500978.200000003</v>
      </c>
      <c r="Q375" s="28">
        <v>4437927</v>
      </c>
      <c r="R375" s="63">
        <v>4437927</v>
      </c>
    </row>
    <row r="376" spans="1:18" ht="15" customHeight="1" outlineLevel="2" x14ac:dyDescent="0.2">
      <c r="A376" s="23" t="s">
        <v>45</v>
      </c>
      <c r="B376" s="9" t="s">
        <v>29</v>
      </c>
      <c r="C376" s="10" t="s">
        <v>102</v>
      </c>
      <c r="D376" s="28">
        <v>1873787</v>
      </c>
      <c r="E376" s="28">
        <v>1873787</v>
      </c>
      <c r="F376" s="28">
        <v>88040917</v>
      </c>
      <c r="G376" s="28">
        <v>88040917</v>
      </c>
      <c r="H376" s="28">
        <v>11254823</v>
      </c>
      <c r="I376" s="28">
        <v>11254823</v>
      </c>
      <c r="J376" s="63">
        <v>56446</v>
      </c>
      <c r="K376" s="63">
        <v>56446</v>
      </c>
      <c r="L376" s="63">
        <v>0</v>
      </c>
      <c r="M376" s="63">
        <v>0</v>
      </c>
      <c r="N376" s="63">
        <v>1000000</v>
      </c>
      <c r="O376" s="63">
        <v>1000000</v>
      </c>
      <c r="P376" s="29">
        <v>25041927.199999999</v>
      </c>
      <c r="Q376" s="28">
        <v>0</v>
      </c>
      <c r="R376" s="63">
        <v>0</v>
      </c>
    </row>
    <row r="377" spans="1:18" ht="15" customHeight="1" outlineLevel="2" x14ac:dyDescent="0.2">
      <c r="A377" s="23" t="s">
        <v>45</v>
      </c>
      <c r="B377" s="9" t="s">
        <v>34</v>
      </c>
      <c r="C377" s="10" t="s">
        <v>422</v>
      </c>
      <c r="D377" s="28">
        <v>0</v>
      </c>
      <c r="E377" s="28">
        <v>0</v>
      </c>
      <c r="F377" s="28">
        <v>79037753</v>
      </c>
      <c r="G377" s="28">
        <v>79037753</v>
      </c>
      <c r="H377" s="28">
        <v>4284458</v>
      </c>
      <c r="I377" s="28">
        <v>4284458</v>
      </c>
      <c r="J377" s="63">
        <v>0</v>
      </c>
      <c r="K377" s="63">
        <v>0</v>
      </c>
      <c r="L377" s="63">
        <v>0</v>
      </c>
      <c r="M377" s="63">
        <v>0</v>
      </c>
      <c r="N377" s="63">
        <v>0</v>
      </c>
      <c r="O377" s="63">
        <v>0</v>
      </c>
      <c r="P377" s="29">
        <v>28353561.199999999</v>
      </c>
      <c r="Q377" s="28">
        <v>1602450</v>
      </c>
      <c r="R377" s="63">
        <v>1602450</v>
      </c>
    </row>
    <row r="378" spans="1:18" ht="15" customHeight="1" outlineLevel="2" x14ac:dyDescent="0.2">
      <c r="A378" s="24" t="s">
        <v>45</v>
      </c>
      <c r="B378" s="12" t="s">
        <v>31</v>
      </c>
      <c r="C378" s="13" t="s">
        <v>103</v>
      </c>
      <c r="D378" s="30">
        <v>0</v>
      </c>
      <c r="E378" s="30">
        <v>0</v>
      </c>
      <c r="F378" s="30">
        <v>448730248</v>
      </c>
      <c r="G378" s="30">
        <v>448730248</v>
      </c>
      <c r="H378" s="30">
        <v>31809654</v>
      </c>
      <c r="I378" s="30">
        <v>31809654</v>
      </c>
      <c r="J378" s="64">
        <v>358782</v>
      </c>
      <c r="K378" s="64">
        <v>358782</v>
      </c>
      <c r="L378" s="64">
        <v>0</v>
      </c>
      <c r="M378" s="64">
        <v>0</v>
      </c>
      <c r="N378" s="64">
        <v>3400000</v>
      </c>
      <c r="O378" s="64">
        <v>3400000</v>
      </c>
      <c r="P378" s="31">
        <v>281357873.05000001</v>
      </c>
      <c r="Q378" s="30">
        <v>96472540</v>
      </c>
      <c r="R378" s="64">
        <v>96472540</v>
      </c>
    </row>
    <row r="379" spans="1:18" ht="15" customHeight="1" outlineLevel="1" x14ac:dyDescent="0.2">
      <c r="A379" s="39" t="s">
        <v>461</v>
      </c>
      <c r="B379" s="38"/>
      <c r="C379" s="34"/>
      <c r="D379" s="35">
        <f t="shared" ref="D379:R379" si="14">SUBTOTAL(9,D344:D378)</f>
        <v>152562221</v>
      </c>
      <c r="E379" s="35">
        <f t="shared" si="14"/>
        <v>152562221</v>
      </c>
      <c r="F379" s="35">
        <f t="shared" si="14"/>
        <v>1864156465</v>
      </c>
      <c r="G379" s="35">
        <f t="shared" si="14"/>
        <v>1864156465</v>
      </c>
      <c r="H379" s="35">
        <f t="shared" si="14"/>
        <v>135987222</v>
      </c>
      <c r="I379" s="35">
        <f t="shared" si="14"/>
        <v>135987222</v>
      </c>
      <c r="J379" s="65">
        <f t="shared" si="14"/>
        <v>7808922</v>
      </c>
      <c r="K379" s="65">
        <f t="shared" si="14"/>
        <v>7808922</v>
      </c>
      <c r="L379" s="65">
        <f t="shared" si="14"/>
        <v>9383267</v>
      </c>
      <c r="M379" s="65">
        <f t="shared" si="14"/>
        <v>9383267</v>
      </c>
      <c r="N379" s="65">
        <f t="shared" si="14"/>
        <v>4400000</v>
      </c>
      <c r="O379" s="65">
        <f t="shared" si="14"/>
        <v>4400000</v>
      </c>
      <c r="P379" s="36">
        <f t="shared" si="14"/>
        <v>1307914488.0500004</v>
      </c>
      <c r="Q379" s="35">
        <f t="shared" si="14"/>
        <v>161106623</v>
      </c>
      <c r="R379" s="65">
        <f t="shared" si="14"/>
        <v>161106623</v>
      </c>
    </row>
    <row r="380" spans="1:18" ht="15" customHeight="1" outlineLevel="2" x14ac:dyDescent="0.2">
      <c r="A380" s="25" t="s">
        <v>46</v>
      </c>
      <c r="B380" s="14" t="s">
        <v>2</v>
      </c>
      <c r="C380" s="15" t="s">
        <v>423</v>
      </c>
      <c r="D380" s="32">
        <v>15534763</v>
      </c>
      <c r="E380" s="32">
        <v>15534763</v>
      </c>
      <c r="F380" s="32">
        <v>22432763</v>
      </c>
      <c r="G380" s="32">
        <v>22432763</v>
      </c>
      <c r="H380" s="32">
        <v>3360552</v>
      </c>
      <c r="I380" s="32">
        <v>3360552</v>
      </c>
      <c r="J380" s="66">
        <v>1240339</v>
      </c>
      <c r="K380" s="66">
        <v>1240339</v>
      </c>
      <c r="L380" s="66">
        <v>0</v>
      </c>
      <c r="M380" s="66">
        <v>0</v>
      </c>
      <c r="N380" s="66">
        <v>0</v>
      </c>
      <c r="O380" s="66">
        <v>0</v>
      </c>
      <c r="P380" s="33">
        <v>14499091.199999999</v>
      </c>
      <c r="Q380" s="32">
        <v>0</v>
      </c>
      <c r="R380" s="66">
        <v>0</v>
      </c>
    </row>
    <row r="381" spans="1:18" ht="15" customHeight="1" outlineLevel="2" x14ac:dyDescent="0.2">
      <c r="A381" s="23" t="s">
        <v>46</v>
      </c>
      <c r="B381" s="9" t="s">
        <v>1</v>
      </c>
      <c r="C381" s="10" t="s">
        <v>424</v>
      </c>
      <c r="D381" s="28">
        <v>16233925</v>
      </c>
      <c r="E381" s="28">
        <v>16233925</v>
      </c>
      <c r="F381" s="28">
        <v>19181212</v>
      </c>
      <c r="G381" s="28">
        <v>19181212</v>
      </c>
      <c r="H381" s="28">
        <v>4450173</v>
      </c>
      <c r="I381" s="28">
        <v>4450173</v>
      </c>
      <c r="J381" s="63">
        <v>293095</v>
      </c>
      <c r="K381" s="63">
        <v>293095</v>
      </c>
      <c r="L381" s="63">
        <v>0</v>
      </c>
      <c r="M381" s="63">
        <v>0</v>
      </c>
      <c r="N381" s="63">
        <v>0</v>
      </c>
      <c r="O381" s="63">
        <v>0</v>
      </c>
      <c r="P381" s="29">
        <v>13920234.199999999</v>
      </c>
      <c r="Q381" s="28">
        <v>0</v>
      </c>
      <c r="R381" s="63">
        <v>0</v>
      </c>
    </row>
    <row r="382" spans="1:18" ht="15" customHeight="1" outlineLevel="2" x14ac:dyDescent="0.2">
      <c r="A382" s="23" t="s">
        <v>46</v>
      </c>
      <c r="B382" s="9" t="s">
        <v>3</v>
      </c>
      <c r="C382" s="10" t="s">
        <v>425</v>
      </c>
      <c r="D382" s="28">
        <v>12430963</v>
      </c>
      <c r="E382" s="28">
        <v>12430963</v>
      </c>
      <c r="F382" s="28">
        <v>43219424</v>
      </c>
      <c r="G382" s="28">
        <v>43219424</v>
      </c>
      <c r="H382" s="28">
        <v>4075174</v>
      </c>
      <c r="I382" s="28">
        <v>4075174</v>
      </c>
      <c r="J382" s="63">
        <v>94777</v>
      </c>
      <c r="K382" s="63">
        <v>94777</v>
      </c>
      <c r="L382" s="63">
        <v>0</v>
      </c>
      <c r="M382" s="63">
        <v>0</v>
      </c>
      <c r="N382" s="63">
        <v>0</v>
      </c>
      <c r="O382" s="63">
        <v>0</v>
      </c>
      <c r="P382" s="29">
        <v>16156990.199999999</v>
      </c>
      <c r="Q382" s="28">
        <v>0</v>
      </c>
      <c r="R382" s="63">
        <v>0</v>
      </c>
    </row>
    <row r="383" spans="1:18" ht="15" customHeight="1" outlineLevel="2" x14ac:dyDescent="0.2">
      <c r="A383" s="23" t="s">
        <v>46</v>
      </c>
      <c r="B383" s="9" t="s">
        <v>4</v>
      </c>
      <c r="C383" s="10" t="s">
        <v>426</v>
      </c>
      <c r="D383" s="28">
        <v>3936558</v>
      </c>
      <c r="E383" s="28">
        <v>3936558</v>
      </c>
      <c r="F383" s="28">
        <v>38056797</v>
      </c>
      <c r="G383" s="28">
        <v>38056797</v>
      </c>
      <c r="H383" s="28">
        <v>5783726</v>
      </c>
      <c r="I383" s="28">
        <v>5783726</v>
      </c>
      <c r="J383" s="63">
        <v>504516</v>
      </c>
      <c r="K383" s="63">
        <v>504516</v>
      </c>
      <c r="L383" s="63">
        <v>0</v>
      </c>
      <c r="M383" s="63">
        <v>0</v>
      </c>
      <c r="N383" s="63">
        <v>0</v>
      </c>
      <c r="O383" s="63">
        <v>0</v>
      </c>
      <c r="P383" s="29">
        <v>25655851.199999999</v>
      </c>
      <c r="Q383" s="28">
        <v>0</v>
      </c>
      <c r="R383" s="63">
        <v>0</v>
      </c>
    </row>
    <row r="384" spans="1:18" ht="15" customHeight="1" outlineLevel="2" x14ac:dyDescent="0.2">
      <c r="A384" s="23" t="s">
        <v>46</v>
      </c>
      <c r="B384" s="9" t="s">
        <v>5</v>
      </c>
      <c r="C384" s="10" t="s">
        <v>427</v>
      </c>
      <c r="D384" s="28">
        <v>8206177</v>
      </c>
      <c r="E384" s="28">
        <v>8206177</v>
      </c>
      <c r="F384" s="28">
        <v>23697761</v>
      </c>
      <c r="G384" s="28">
        <v>23697761</v>
      </c>
      <c r="H384" s="28">
        <v>2600647</v>
      </c>
      <c r="I384" s="28">
        <v>2600647</v>
      </c>
      <c r="J384" s="63">
        <v>688016</v>
      </c>
      <c r="K384" s="63">
        <v>688016</v>
      </c>
      <c r="L384" s="63">
        <v>0</v>
      </c>
      <c r="M384" s="63">
        <v>0</v>
      </c>
      <c r="N384" s="63">
        <v>0</v>
      </c>
      <c r="O384" s="63">
        <v>0</v>
      </c>
      <c r="P384" s="29">
        <v>17617581.199999999</v>
      </c>
      <c r="Q384" s="28">
        <v>0</v>
      </c>
      <c r="R384" s="63">
        <v>0</v>
      </c>
    </row>
    <row r="385" spans="1:18" ht="15" customHeight="1" outlineLevel="2" x14ac:dyDescent="0.2">
      <c r="A385" s="23" t="s">
        <v>46</v>
      </c>
      <c r="B385" s="9" t="s">
        <v>6</v>
      </c>
      <c r="C385" s="10" t="s">
        <v>428</v>
      </c>
      <c r="D385" s="28">
        <v>10094392</v>
      </c>
      <c r="E385" s="28">
        <v>10094392</v>
      </c>
      <c r="F385" s="28">
        <v>25911806</v>
      </c>
      <c r="G385" s="28">
        <v>25911806</v>
      </c>
      <c r="H385" s="28">
        <v>5627045</v>
      </c>
      <c r="I385" s="28">
        <v>5627045</v>
      </c>
      <c r="J385" s="63">
        <v>614896</v>
      </c>
      <c r="K385" s="63">
        <v>614896</v>
      </c>
      <c r="L385" s="63">
        <v>0</v>
      </c>
      <c r="M385" s="63">
        <v>0</v>
      </c>
      <c r="N385" s="63">
        <v>0</v>
      </c>
      <c r="O385" s="63">
        <v>0</v>
      </c>
      <c r="P385" s="29">
        <v>21597112.199999999</v>
      </c>
      <c r="Q385" s="28">
        <v>0</v>
      </c>
      <c r="R385" s="63">
        <v>0</v>
      </c>
    </row>
    <row r="386" spans="1:18" ht="15" customHeight="1" outlineLevel="2" x14ac:dyDescent="0.2">
      <c r="A386" s="23" t="s">
        <v>46</v>
      </c>
      <c r="B386" s="9" t="s">
        <v>7</v>
      </c>
      <c r="C386" s="10" t="s">
        <v>429</v>
      </c>
      <c r="D386" s="28">
        <v>12299094</v>
      </c>
      <c r="E386" s="28">
        <v>12299094</v>
      </c>
      <c r="F386" s="28">
        <v>17468609</v>
      </c>
      <c r="G386" s="28">
        <v>17468609</v>
      </c>
      <c r="H386" s="28">
        <v>2611448</v>
      </c>
      <c r="I386" s="28">
        <v>2611448</v>
      </c>
      <c r="J386" s="63">
        <v>22167</v>
      </c>
      <c r="K386" s="63">
        <v>22167</v>
      </c>
      <c r="L386" s="63">
        <v>0</v>
      </c>
      <c r="M386" s="63">
        <v>0</v>
      </c>
      <c r="N386" s="63">
        <v>0</v>
      </c>
      <c r="O386" s="63">
        <v>0</v>
      </c>
      <c r="P386" s="29">
        <v>15750507.199999999</v>
      </c>
      <c r="Q386" s="28">
        <v>0</v>
      </c>
      <c r="R386" s="63">
        <v>0</v>
      </c>
    </row>
    <row r="387" spans="1:18" ht="15" customHeight="1" outlineLevel="2" x14ac:dyDescent="0.2">
      <c r="A387" s="23" t="s">
        <v>46</v>
      </c>
      <c r="B387" s="9" t="s">
        <v>8</v>
      </c>
      <c r="C387" s="10" t="s">
        <v>430</v>
      </c>
      <c r="D387" s="28">
        <v>2708492</v>
      </c>
      <c r="E387" s="28">
        <v>2708492</v>
      </c>
      <c r="F387" s="28">
        <v>53642395</v>
      </c>
      <c r="G387" s="28">
        <v>53642395</v>
      </c>
      <c r="H387" s="28">
        <v>931679</v>
      </c>
      <c r="I387" s="28">
        <v>931679</v>
      </c>
      <c r="J387" s="63">
        <v>127605</v>
      </c>
      <c r="K387" s="63">
        <v>127605</v>
      </c>
      <c r="L387" s="63">
        <v>0</v>
      </c>
      <c r="M387" s="63">
        <v>0</v>
      </c>
      <c r="N387" s="63">
        <v>0</v>
      </c>
      <c r="O387" s="63">
        <v>0</v>
      </c>
      <c r="P387" s="29">
        <v>27130695.199999999</v>
      </c>
      <c r="Q387" s="28">
        <v>0</v>
      </c>
      <c r="R387" s="63">
        <v>0</v>
      </c>
    </row>
    <row r="388" spans="1:18" ht="15" customHeight="1" outlineLevel="2" x14ac:dyDescent="0.2">
      <c r="A388" s="23" t="s">
        <v>46</v>
      </c>
      <c r="B388" s="9" t="s">
        <v>9</v>
      </c>
      <c r="C388" s="10" t="s">
        <v>431</v>
      </c>
      <c r="D388" s="28">
        <v>12831466</v>
      </c>
      <c r="E388" s="28">
        <v>12831466</v>
      </c>
      <c r="F388" s="28">
        <v>9398868</v>
      </c>
      <c r="G388" s="28">
        <v>9398868</v>
      </c>
      <c r="H388" s="28">
        <v>3730985</v>
      </c>
      <c r="I388" s="28">
        <v>3730985</v>
      </c>
      <c r="J388" s="63">
        <v>1191146</v>
      </c>
      <c r="K388" s="63">
        <v>1191146</v>
      </c>
      <c r="L388" s="63">
        <v>0</v>
      </c>
      <c r="M388" s="63">
        <v>0</v>
      </c>
      <c r="N388" s="63">
        <v>0</v>
      </c>
      <c r="O388" s="63">
        <v>0</v>
      </c>
      <c r="P388" s="29">
        <v>21536352.199999999</v>
      </c>
      <c r="Q388" s="28">
        <v>0</v>
      </c>
      <c r="R388" s="63">
        <v>0</v>
      </c>
    </row>
    <row r="389" spans="1:18" ht="15" customHeight="1" outlineLevel="2" x14ac:dyDescent="0.2">
      <c r="A389" s="23" t="s">
        <v>46</v>
      </c>
      <c r="B389" s="9" t="s">
        <v>10</v>
      </c>
      <c r="C389" s="10" t="s">
        <v>432</v>
      </c>
      <c r="D389" s="28">
        <v>6737127</v>
      </c>
      <c r="E389" s="28">
        <v>6737127</v>
      </c>
      <c r="F389" s="28">
        <v>33757104</v>
      </c>
      <c r="G389" s="28">
        <v>33757104</v>
      </c>
      <c r="H389" s="28">
        <v>3930497</v>
      </c>
      <c r="I389" s="28">
        <v>3930497</v>
      </c>
      <c r="J389" s="63">
        <v>73960</v>
      </c>
      <c r="K389" s="63">
        <v>73960</v>
      </c>
      <c r="L389" s="63">
        <v>0</v>
      </c>
      <c r="M389" s="63">
        <v>0</v>
      </c>
      <c r="N389" s="63">
        <v>0</v>
      </c>
      <c r="O389" s="63">
        <v>0</v>
      </c>
      <c r="P389" s="29">
        <v>18784054.199999999</v>
      </c>
      <c r="Q389" s="28">
        <v>0</v>
      </c>
      <c r="R389" s="63">
        <v>0</v>
      </c>
    </row>
    <row r="390" spans="1:18" ht="15" customHeight="1" outlineLevel="2" x14ac:dyDescent="0.2">
      <c r="A390" s="23" t="s">
        <v>46</v>
      </c>
      <c r="B390" s="9" t="s">
        <v>11</v>
      </c>
      <c r="C390" s="10" t="s">
        <v>433</v>
      </c>
      <c r="D390" s="28">
        <v>0</v>
      </c>
      <c r="E390" s="28">
        <v>0</v>
      </c>
      <c r="F390" s="28">
        <v>38765677</v>
      </c>
      <c r="G390" s="28">
        <v>38765677</v>
      </c>
      <c r="H390" s="28">
        <v>1592447</v>
      </c>
      <c r="I390" s="28">
        <v>1592447</v>
      </c>
      <c r="J390" s="63">
        <v>0</v>
      </c>
      <c r="K390" s="63">
        <v>0</v>
      </c>
      <c r="L390" s="63">
        <v>0</v>
      </c>
      <c r="M390" s="63">
        <v>0</v>
      </c>
      <c r="N390" s="63">
        <v>0</v>
      </c>
      <c r="O390" s="63">
        <v>0</v>
      </c>
      <c r="P390" s="29">
        <v>39514489.200000003</v>
      </c>
      <c r="Q390" s="28">
        <v>5742453</v>
      </c>
      <c r="R390" s="63">
        <v>5742453</v>
      </c>
    </row>
    <row r="391" spans="1:18" ht="15" customHeight="1" outlineLevel="2" x14ac:dyDescent="0.2">
      <c r="A391" s="23" t="s">
        <v>46</v>
      </c>
      <c r="B391" s="9" t="s">
        <v>12</v>
      </c>
      <c r="C391" s="10" t="s">
        <v>434</v>
      </c>
      <c r="D391" s="28">
        <v>8400195</v>
      </c>
      <c r="E391" s="28">
        <v>8400195</v>
      </c>
      <c r="F391" s="28">
        <v>19137918</v>
      </c>
      <c r="G391" s="28">
        <v>19137918</v>
      </c>
      <c r="H391" s="28">
        <v>2867034</v>
      </c>
      <c r="I391" s="28">
        <v>2867034</v>
      </c>
      <c r="J391" s="63">
        <v>28895</v>
      </c>
      <c r="K391" s="63">
        <v>28895</v>
      </c>
      <c r="L391" s="63">
        <v>0</v>
      </c>
      <c r="M391" s="63">
        <v>0</v>
      </c>
      <c r="N391" s="63">
        <v>0</v>
      </c>
      <c r="O391" s="63">
        <v>0</v>
      </c>
      <c r="P391" s="29">
        <v>12052107.199999999</v>
      </c>
      <c r="Q391" s="28">
        <v>0</v>
      </c>
      <c r="R391" s="63">
        <v>0</v>
      </c>
    </row>
    <row r="392" spans="1:18" ht="15" customHeight="1" outlineLevel="2" x14ac:dyDescent="0.2">
      <c r="A392" s="23" t="s">
        <v>46</v>
      </c>
      <c r="B392" s="9" t="s">
        <v>13</v>
      </c>
      <c r="C392" s="10" t="s">
        <v>435</v>
      </c>
      <c r="D392" s="28">
        <v>14442037</v>
      </c>
      <c r="E392" s="28">
        <v>14442037</v>
      </c>
      <c r="F392" s="28">
        <v>25085464</v>
      </c>
      <c r="G392" s="28">
        <v>25085464</v>
      </c>
      <c r="H392" s="28">
        <v>2984482</v>
      </c>
      <c r="I392" s="28">
        <v>2984482</v>
      </c>
      <c r="J392" s="63">
        <v>0</v>
      </c>
      <c r="K392" s="63">
        <v>0</v>
      </c>
      <c r="L392" s="63">
        <v>0</v>
      </c>
      <c r="M392" s="63">
        <v>0</v>
      </c>
      <c r="N392" s="63">
        <v>0</v>
      </c>
      <c r="O392" s="63">
        <v>0</v>
      </c>
      <c r="P392" s="29">
        <v>15978272.199999999</v>
      </c>
      <c r="Q392" s="28">
        <v>0</v>
      </c>
      <c r="R392" s="63">
        <v>0</v>
      </c>
    </row>
    <row r="393" spans="1:18" ht="15" customHeight="1" outlineLevel="2" x14ac:dyDescent="0.2">
      <c r="A393" s="23" t="s">
        <v>46</v>
      </c>
      <c r="B393" s="9" t="s">
        <v>14</v>
      </c>
      <c r="C393" s="10" t="s">
        <v>436</v>
      </c>
      <c r="D393" s="28">
        <v>9182367</v>
      </c>
      <c r="E393" s="28">
        <v>9182367</v>
      </c>
      <c r="F393" s="28">
        <v>74000719</v>
      </c>
      <c r="G393" s="28">
        <v>74000719</v>
      </c>
      <c r="H393" s="28">
        <v>2955980</v>
      </c>
      <c r="I393" s="28">
        <v>2955980</v>
      </c>
      <c r="J393" s="63">
        <v>0</v>
      </c>
      <c r="K393" s="63">
        <v>0</v>
      </c>
      <c r="L393" s="63">
        <v>0</v>
      </c>
      <c r="M393" s="63">
        <v>0</v>
      </c>
      <c r="N393" s="63">
        <v>0</v>
      </c>
      <c r="O393" s="63">
        <v>0</v>
      </c>
      <c r="P393" s="29">
        <v>33531789.199999999</v>
      </c>
      <c r="Q393" s="28">
        <v>0</v>
      </c>
      <c r="R393" s="63">
        <v>0</v>
      </c>
    </row>
    <row r="394" spans="1:18" ht="15" customHeight="1" outlineLevel="2" x14ac:dyDescent="0.2">
      <c r="A394" s="23" t="s">
        <v>46</v>
      </c>
      <c r="B394" s="9" t="s">
        <v>15</v>
      </c>
      <c r="C394" s="10" t="s">
        <v>437</v>
      </c>
      <c r="D394" s="28">
        <v>21233512</v>
      </c>
      <c r="E394" s="28">
        <v>21233512</v>
      </c>
      <c r="F394" s="28">
        <v>51284750</v>
      </c>
      <c r="G394" s="28">
        <v>51284750</v>
      </c>
      <c r="H394" s="28">
        <v>4657693</v>
      </c>
      <c r="I394" s="28">
        <v>4657693</v>
      </c>
      <c r="J394" s="63">
        <v>64525</v>
      </c>
      <c r="K394" s="63">
        <v>64525</v>
      </c>
      <c r="L394" s="63">
        <v>0</v>
      </c>
      <c r="M394" s="63">
        <v>0</v>
      </c>
      <c r="N394" s="63">
        <v>0</v>
      </c>
      <c r="O394" s="63">
        <v>0</v>
      </c>
      <c r="P394" s="29">
        <v>20649537.199999999</v>
      </c>
      <c r="Q394" s="28">
        <v>0</v>
      </c>
      <c r="R394" s="63">
        <v>0</v>
      </c>
    </row>
    <row r="395" spans="1:18" ht="15" customHeight="1" outlineLevel="2" x14ac:dyDescent="0.2">
      <c r="A395" s="23" t="s">
        <v>46</v>
      </c>
      <c r="B395" s="9" t="s">
        <v>16</v>
      </c>
      <c r="C395" s="10" t="s">
        <v>438</v>
      </c>
      <c r="D395" s="28">
        <v>11526755</v>
      </c>
      <c r="E395" s="28">
        <v>11526755</v>
      </c>
      <c r="F395" s="28">
        <v>30084511</v>
      </c>
      <c r="G395" s="28">
        <v>30084511</v>
      </c>
      <c r="H395" s="28">
        <v>3139726</v>
      </c>
      <c r="I395" s="28">
        <v>3139726</v>
      </c>
      <c r="J395" s="63">
        <v>314050</v>
      </c>
      <c r="K395" s="63">
        <v>314050</v>
      </c>
      <c r="L395" s="63">
        <v>0</v>
      </c>
      <c r="M395" s="63">
        <v>0</v>
      </c>
      <c r="N395" s="63">
        <v>0</v>
      </c>
      <c r="O395" s="63">
        <v>0</v>
      </c>
      <c r="P395" s="29">
        <v>14188319.199999999</v>
      </c>
      <c r="Q395" s="28">
        <v>0</v>
      </c>
      <c r="R395" s="63">
        <v>0</v>
      </c>
    </row>
    <row r="396" spans="1:18" ht="15" customHeight="1" outlineLevel="2" x14ac:dyDescent="0.2">
      <c r="A396" s="23" t="s">
        <v>46</v>
      </c>
      <c r="B396" s="9" t="s">
        <v>17</v>
      </c>
      <c r="C396" s="10" t="s">
        <v>439</v>
      </c>
      <c r="D396" s="28">
        <v>7057674</v>
      </c>
      <c r="E396" s="28">
        <v>7057674</v>
      </c>
      <c r="F396" s="28">
        <v>21461703</v>
      </c>
      <c r="G396" s="28">
        <v>21461703</v>
      </c>
      <c r="H396" s="28">
        <v>1447411</v>
      </c>
      <c r="I396" s="28">
        <v>1447411</v>
      </c>
      <c r="J396" s="63">
        <v>0</v>
      </c>
      <c r="K396" s="63">
        <v>0</v>
      </c>
      <c r="L396" s="63">
        <v>0</v>
      </c>
      <c r="M396" s="63">
        <v>0</v>
      </c>
      <c r="N396" s="63">
        <v>0</v>
      </c>
      <c r="O396" s="63">
        <v>0</v>
      </c>
      <c r="P396" s="29">
        <v>16399771.199999999</v>
      </c>
      <c r="Q396" s="28">
        <v>0</v>
      </c>
      <c r="R396" s="63">
        <v>0</v>
      </c>
    </row>
    <row r="397" spans="1:18" ht="15" customHeight="1" outlineLevel="2" x14ac:dyDescent="0.2">
      <c r="A397" s="23" t="s">
        <v>46</v>
      </c>
      <c r="B397" s="9" t="s">
        <v>18</v>
      </c>
      <c r="C397" s="10" t="s">
        <v>440</v>
      </c>
      <c r="D397" s="28">
        <v>12262747</v>
      </c>
      <c r="E397" s="28">
        <v>12262747</v>
      </c>
      <c r="F397" s="28">
        <v>14289613</v>
      </c>
      <c r="G397" s="28">
        <v>14289613</v>
      </c>
      <c r="H397" s="28">
        <v>5260837</v>
      </c>
      <c r="I397" s="28">
        <v>5260837</v>
      </c>
      <c r="J397" s="63">
        <v>460206</v>
      </c>
      <c r="K397" s="63">
        <v>460206</v>
      </c>
      <c r="L397" s="63">
        <v>0</v>
      </c>
      <c r="M397" s="63">
        <v>0</v>
      </c>
      <c r="N397" s="63">
        <v>0</v>
      </c>
      <c r="O397" s="63">
        <v>0</v>
      </c>
      <c r="P397" s="29">
        <v>11883894.199999999</v>
      </c>
      <c r="Q397" s="28">
        <v>0</v>
      </c>
      <c r="R397" s="63">
        <v>0</v>
      </c>
    </row>
    <row r="398" spans="1:18" ht="15" customHeight="1" outlineLevel="2" x14ac:dyDescent="0.2">
      <c r="A398" s="23" t="s">
        <v>46</v>
      </c>
      <c r="B398" s="9" t="s">
        <v>27</v>
      </c>
      <c r="C398" s="10" t="s">
        <v>104</v>
      </c>
      <c r="D398" s="28">
        <v>0</v>
      </c>
      <c r="E398" s="28">
        <v>0</v>
      </c>
      <c r="F398" s="28">
        <v>90925198</v>
      </c>
      <c r="G398" s="28">
        <v>90925198</v>
      </c>
      <c r="H398" s="28">
        <v>12497928</v>
      </c>
      <c r="I398" s="28">
        <v>12497928</v>
      </c>
      <c r="J398" s="63">
        <v>0</v>
      </c>
      <c r="K398" s="63">
        <v>0</v>
      </c>
      <c r="L398" s="63">
        <v>0</v>
      </c>
      <c r="M398" s="63">
        <v>0</v>
      </c>
      <c r="N398" s="63">
        <v>0</v>
      </c>
      <c r="O398" s="63">
        <v>0</v>
      </c>
      <c r="P398" s="29">
        <v>38757149.200000003</v>
      </c>
      <c r="Q398" s="28">
        <v>0</v>
      </c>
      <c r="R398" s="63">
        <v>0</v>
      </c>
    </row>
    <row r="399" spans="1:18" ht="15" customHeight="1" outlineLevel="2" x14ac:dyDescent="0.2">
      <c r="A399" s="23" t="s">
        <v>46</v>
      </c>
      <c r="B399" s="9" t="s">
        <v>29</v>
      </c>
      <c r="C399" s="10" t="s">
        <v>105</v>
      </c>
      <c r="D399" s="28">
        <v>0</v>
      </c>
      <c r="E399" s="28">
        <v>0</v>
      </c>
      <c r="F399" s="28">
        <v>294377235</v>
      </c>
      <c r="G399" s="28">
        <v>294377235</v>
      </c>
      <c r="H399" s="28">
        <v>12596611</v>
      </c>
      <c r="I399" s="28">
        <v>12596611</v>
      </c>
      <c r="J399" s="63">
        <v>141659</v>
      </c>
      <c r="K399" s="63">
        <v>141659</v>
      </c>
      <c r="L399" s="63">
        <v>0</v>
      </c>
      <c r="M399" s="63">
        <v>0</v>
      </c>
      <c r="N399" s="63">
        <v>0</v>
      </c>
      <c r="O399" s="63">
        <v>0</v>
      </c>
      <c r="P399" s="29">
        <v>148402050.81999999</v>
      </c>
      <c r="Q399" s="28">
        <v>1662476</v>
      </c>
      <c r="R399" s="63">
        <v>1662476</v>
      </c>
    </row>
    <row r="400" spans="1:18" ht="15" customHeight="1" outlineLevel="2" x14ac:dyDescent="0.2">
      <c r="A400" s="24" t="s">
        <v>46</v>
      </c>
      <c r="B400" s="12" t="s">
        <v>34</v>
      </c>
      <c r="C400" s="13" t="s">
        <v>106</v>
      </c>
      <c r="D400" s="30">
        <v>818510</v>
      </c>
      <c r="E400" s="30">
        <v>818510</v>
      </c>
      <c r="F400" s="30">
        <v>14600281</v>
      </c>
      <c r="G400" s="30">
        <v>14600281</v>
      </c>
      <c r="H400" s="30">
        <v>5321208</v>
      </c>
      <c r="I400" s="30">
        <v>5321208</v>
      </c>
      <c r="J400" s="64">
        <v>0</v>
      </c>
      <c r="K400" s="64">
        <v>0</v>
      </c>
      <c r="L400" s="64">
        <v>0</v>
      </c>
      <c r="M400" s="64">
        <v>0</v>
      </c>
      <c r="N400" s="64">
        <v>25000000</v>
      </c>
      <c r="O400" s="64">
        <v>25000000</v>
      </c>
      <c r="P400" s="31">
        <v>17248160.199999999</v>
      </c>
      <c r="Q400" s="30">
        <v>0</v>
      </c>
      <c r="R400" s="64">
        <v>0</v>
      </c>
    </row>
    <row r="401" spans="1:18" ht="15" customHeight="1" outlineLevel="1" x14ac:dyDescent="0.2">
      <c r="A401" s="39" t="s">
        <v>462</v>
      </c>
      <c r="B401" s="38"/>
      <c r="C401" s="34"/>
      <c r="D401" s="35">
        <f t="shared" ref="D401:R401" si="15">SUBTOTAL(9,D380:D400)</f>
        <v>185936754</v>
      </c>
      <c r="E401" s="35">
        <f t="shared" si="15"/>
        <v>185936754</v>
      </c>
      <c r="F401" s="35">
        <f t="shared" si="15"/>
        <v>960779808</v>
      </c>
      <c r="G401" s="35">
        <f t="shared" si="15"/>
        <v>960779808</v>
      </c>
      <c r="H401" s="35">
        <f t="shared" si="15"/>
        <v>92423283</v>
      </c>
      <c r="I401" s="35">
        <f t="shared" si="15"/>
        <v>92423283</v>
      </c>
      <c r="J401" s="65">
        <f t="shared" si="15"/>
        <v>5859852</v>
      </c>
      <c r="K401" s="65">
        <f t="shared" si="15"/>
        <v>5859852</v>
      </c>
      <c r="L401" s="65">
        <f t="shared" si="15"/>
        <v>0</v>
      </c>
      <c r="M401" s="65">
        <f t="shared" si="15"/>
        <v>0</v>
      </c>
      <c r="N401" s="65">
        <f t="shared" si="15"/>
        <v>25000000</v>
      </c>
      <c r="O401" s="65">
        <f t="shared" si="15"/>
        <v>25000000</v>
      </c>
      <c r="P401" s="36">
        <f t="shared" si="15"/>
        <v>561254008.81999993</v>
      </c>
      <c r="Q401" s="35">
        <f t="shared" si="15"/>
        <v>7404929</v>
      </c>
      <c r="R401" s="65">
        <f t="shared" si="15"/>
        <v>7404929</v>
      </c>
    </row>
    <row r="402" spans="1:18" ht="15" customHeight="1" x14ac:dyDescent="0.2">
      <c r="A402" s="39" t="s">
        <v>463</v>
      </c>
      <c r="B402" s="38"/>
      <c r="C402" s="34"/>
      <c r="D402" s="35">
        <f t="shared" ref="D402:R402" si="16">SUBTOTAL(9,D6:D400)</f>
        <v>2823338765</v>
      </c>
      <c r="E402" s="35">
        <f t="shared" si="16"/>
        <v>2823338765</v>
      </c>
      <c r="F402" s="35">
        <f t="shared" si="16"/>
        <v>20719849891</v>
      </c>
      <c r="G402" s="35">
        <f t="shared" si="16"/>
        <v>20719849891</v>
      </c>
      <c r="H402" s="35">
        <f t="shared" si="16"/>
        <v>1751668006</v>
      </c>
      <c r="I402" s="35">
        <f t="shared" si="16"/>
        <v>1751668006</v>
      </c>
      <c r="J402" s="65">
        <f t="shared" si="16"/>
        <v>110927454</v>
      </c>
      <c r="K402" s="65">
        <f t="shared" si="16"/>
        <v>110927454</v>
      </c>
      <c r="L402" s="65">
        <f t="shared" si="16"/>
        <v>234257941</v>
      </c>
      <c r="M402" s="65">
        <f t="shared" si="16"/>
        <v>234257941</v>
      </c>
      <c r="N402" s="65">
        <f t="shared" si="16"/>
        <v>44600816</v>
      </c>
      <c r="O402" s="65">
        <f t="shared" si="16"/>
        <v>44600816</v>
      </c>
      <c r="P402" s="36">
        <f t="shared" si="16"/>
        <v>13862048759.250076</v>
      </c>
      <c r="Q402" s="35">
        <f t="shared" si="16"/>
        <v>1751668006</v>
      </c>
      <c r="R402" s="65">
        <f t="shared" si="16"/>
        <v>1751668006</v>
      </c>
    </row>
    <row r="403" spans="1:18" x14ac:dyDescent="0.2">
      <c r="G403" s="27"/>
    </row>
    <row r="404" spans="1:18" x14ac:dyDescent="0.2">
      <c r="R404" s="18"/>
    </row>
  </sheetData>
  <autoFilter ref="A5:R5"/>
  <mergeCells count="12">
    <mergeCell ref="Q1:R2"/>
    <mergeCell ref="D2:E2"/>
    <mergeCell ref="F2:G2"/>
    <mergeCell ref="H2:I2"/>
    <mergeCell ref="P1:P2"/>
    <mergeCell ref="A1:B3"/>
    <mergeCell ref="C1:C3"/>
    <mergeCell ref="D1:I1"/>
    <mergeCell ref="J1:O1"/>
    <mergeCell ref="J2:K2"/>
    <mergeCell ref="L2:M2"/>
    <mergeCell ref="N2:O2"/>
  </mergeCells>
  <phoneticPr fontId="5" type="noConversion"/>
  <pageMargins left="0.59055118110236227" right="0.35433070866141736" top="0.51181102362204722" bottom="0.39370078740157483" header="0.23622047244094491" footer="0.15748031496062992"/>
  <pageSetup paperSize="9" scale="42" fitToHeight="56" orientation="landscape" r:id="rId1"/>
  <headerFooter alignWithMargins="0">
    <oddHeader>&amp;L&amp;8Ministerstwo Finansów
Departament Finansów
Samorzadu Terytorialnego&amp;C&amp;"Times New Roman,Normalny"PLAN I ŚRODKI PRZEKAZANE POWIATOM ZA 4 KWARTAŁY 2022 r.&amp;R&amp;"Times New Roman,Normalny"Warszawa, 1705.01.2023 r.</oddHeader>
    <oddFooter>&amp;L&amp;8&amp;F&amp;C&amp;8Wydział Subwencji Ogólnej dla Jednostek Samorządu Terytorialnego&amp;R&amp;8&amp;P z &amp;N</oddFooter>
  </headerFooter>
  <rowBreaks count="16" manualBreakCount="16">
    <brk id="36" max="19" man="1"/>
    <brk id="60" max="19" man="1"/>
    <brk id="85" max="19" man="1"/>
    <brk id="100" max="19" man="1"/>
    <brk id="125" max="19" man="1"/>
    <brk id="148" max="19" man="1"/>
    <brk id="191" max="19" man="1"/>
    <brk id="204" max="19" man="1"/>
    <brk id="230" max="19" man="1"/>
    <brk id="248" max="19" man="1"/>
    <brk id="269" max="19" man="1"/>
    <brk id="306" max="19" man="1"/>
    <brk id="321" max="19" man="1"/>
    <brk id="343" max="19" man="1"/>
    <brk id="379" max="19" man="1"/>
    <brk id="4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Wyk IV kw 2022</vt:lpstr>
      <vt:lpstr>'Wyk IV kw 2022'!Obszar_wydruku</vt:lpstr>
      <vt:lpstr>'Wyk IV kw 2022'!Tytuły_wydruku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2023-01-04T14:16:15Z</cp:lastPrinted>
  <dcterms:created xsi:type="dcterms:W3CDTF">2011-04-08T12:03:50Z</dcterms:created>
  <dcterms:modified xsi:type="dcterms:W3CDTF">2023-02-28T13:20:25Z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2022-04-14T10:35:15.4018264+02:00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GRN-6df72119-bc55-42fd-8ce1-aa02c20ba744</vt:lpwstr>
  </property>
  <property fmtid="{D5CDD505-2E9C-101B-9397-08002B2CF9AE}" pid="7" name="MFHash">
    <vt:lpwstr>NH89dwEg1/dzVNoSorLk5tFJyuv6+2Z6H42qWu8kbX0=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