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FS WSZYSCY\Dane publiczne\"/>
    </mc:Choice>
  </mc:AlternateContent>
  <xr:revisionPtr revIDLastSave="0" documentId="13_ncr:1_{90759527-20C5-48CB-A94F-C23D1A88C5B0}" xr6:coauthVersionLast="47" xr6:coauthVersionMax="47" xr10:uidLastSave="{00000000-0000-0000-0000-000000000000}"/>
  <bookViews>
    <workbookView xWindow="28680" yWindow="-120" windowWidth="29040" windowHeight="15720" xr2:uid="{65DE118D-7CF4-4CD3-9B35-9088A8D48CD6}"/>
  </bookViews>
  <sheets>
    <sheet name="sieć 2022-2025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4" i="1"/>
</calcChain>
</file>

<file path=xl/sharedStrings.xml><?xml version="1.0" encoding="utf-8"?>
<sst xmlns="http://schemas.openxmlformats.org/spreadsheetml/2006/main" count="160" uniqueCount="105">
  <si>
    <t>Nazwa podmiotu</t>
  </si>
  <si>
    <t>2022 rok</t>
  </si>
  <si>
    <t>2023 rok</t>
  </si>
  <si>
    <t>2024 rok</t>
  </si>
  <si>
    <t>2025 rok</t>
  </si>
  <si>
    <t>Lp.</t>
  </si>
  <si>
    <t>Stowarzyszenie Nowa Kultura w Jarosławiu</t>
  </si>
  <si>
    <t>Towarzystwo Amicus</t>
  </si>
  <si>
    <t>Caritas Diecezji Siedleckiej</t>
  </si>
  <si>
    <t>Fundacja im. Hetmana Jana Tarnowskiego</t>
  </si>
  <si>
    <t>Krakowskie Forum Organizacji Społecznych Krafos</t>
  </si>
  <si>
    <t>Stowarzyszenie Centrum Aktywności Społecznej PRYZMAT</t>
  </si>
  <si>
    <t>Elbląskie Centrum Mediacji i Aktywizacji Społecznej</t>
  </si>
  <si>
    <t>Caritas Diecezji Koszalińsko-Kołobrzeskiej</t>
  </si>
  <si>
    <t>Stowarzyszenie Towarzystwo Inicjatyw Obywatelskich</t>
  </si>
  <si>
    <t>Stowarzyszenie Przeworsk - Powiat Bezpieczny</t>
  </si>
  <si>
    <t>Fundacja Dies Mei</t>
  </si>
  <si>
    <t>Stowarzyszenie SOS dla Rodziny</t>
  </si>
  <si>
    <t>Częstochowskie Stowarzyszenie ETOH</t>
  </si>
  <si>
    <t>Instytut Rozwoju Sportu i Edukacji</t>
  </si>
  <si>
    <t>Stowarzyszenie na Rzecz Integracji i Rozwoju Społecznego GRONO</t>
  </si>
  <si>
    <t>Polskie Stowarzyszenie Pedagogów i Psychologów Macierz</t>
  </si>
  <si>
    <t>Stowarzyszenie Integracji Rodzin PRZYSTAŃ</t>
  </si>
  <si>
    <t>Fundacja Instytut Praworządności</t>
  </si>
  <si>
    <t>Fundacja Rozwoju Patria</t>
  </si>
  <si>
    <t>Terenowy Komitet Ochrony Praw Dziecka</t>
  </si>
  <si>
    <t>Caritas Diecezji Sandomierskiej</t>
  </si>
  <si>
    <t>Stowarzyszenie Trampolina dla Polski Oddział w Zduńskiej Woli</t>
  </si>
  <si>
    <t>Stowarzyszenie Integracja na Plus</t>
  </si>
  <si>
    <t>Lubuski Ruch na Rzecz Kobiet i Rodziny Żar</t>
  </si>
  <si>
    <t>Caritas Diecezji Bielsko-Żywieckiej</t>
  </si>
  <si>
    <t>Stowarzyszenie Patria Et Lex</t>
  </si>
  <si>
    <t>Podkarpacki Ośrodek Rozwoju Społeczeństwa Obywatelskiego</t>
  </si>
  <si>
    <t>Fundacja Wspierania Praworządności Zdążyć z Pomocą</t>
  </si>
  <si>
    <t xml:space="preserve">Fundacja Compassio </t>
  </si>
  <si>
    <t>Katolickie Stowarzyszenie Pomocy Osobom Potrzebującym AGAPE</t>
  </si>
  <si>
    <t xml:space="preserve">Instytut Psychologii Zdrowia Polskiego Towarzystwa Psychologicznego  </t>
  </si>
  <si>
    <t>Stowarzyszenie Pomocy Osobom Pokrzywdzonym Nadzieja</t>
  </si>
  <si>
    <t>Fundacja Centrum Pomocy Pokrzywdzonym</t>
  </si>
  <si>
    <t>Warmińsko-mazurskie Stowarzyszenie Pomocy Pokrzywdzonym i Pomocy Prawnej "Sapere Aude"</t>
  </si>
  <si>
    <t>Diecezjalna Fundacja Ochrony Życia</t>
  </si>
  <si>
    <t>Fundacja Życie</t>
  </si>
  <si>
    <t>Fundacja Dziecko w Centrum</t>
  </si>
  <si>
    <t>IWO - Doradztwo Obywatelskie</t>
  </si>
  <si>
    <t>kwota wypłacona</t>
  </si>
  <si>
    <t>Fundacja LUMUS (Gdańska Fundacja Pomocy Prawno-Psychologicznej)</t>
  </si>
  <si>
    <t>Klaster Innowacji Społecznych (Fundacja Instytut Pracy i Edukacji)</t>
  </si>
  <si>
    <t>DFS-VI.7211.63.2021</t>
  </si>
  <si>
    <t>DFS-VI.7211.5.2022</t>
  </si>
  <si>
    <t>DFS-VI.7211.83.2021</t>
  </si>
  <si>
    <t>DFS-VI.7211.77.2021</t>
  </si>
  <si>
    <t>DFS-VI.7211.54.2021</t>
  </si>
  <si>
    <t>DFS-VI.7211.86.2021</t>
  </si>
  <si>
    <t>DFS-VI.7211.73.2021</t>
  </si>
  <si>
    <t>DFS-VI.7211.49.2021</t>
  </si>
  <si>
    <t>DFS-VI.7211.56.2021</t>
  </si>
  <si>
    <t>DFS-VI.7211.62.2021</t>
  </si>
  <si>
    <t>DFS-VI.7211.65.2021</t>
  </si>
  <si>
    <t>DFS-VI.7211.67.2021</t>
  </si>
  <si>
    <t>DFS-VI.7211.69.2021</t>
  </si>
  <si>
    <t>DFS-VI.7211.55.2021</t>
  </si>
  <si>
    <t>DFS-VI.7211.78.2021</t>
  </si>
  <si>
    <t>DFS-VI.7211.3.2022</t>
  </si>
  <si>
    <t>DFS-VI.7211.85.2021</t>
  </si>
  <si>
    <t>DFS-VI.7211.71.2021</t>
  </si>
  <si>
    <t>DFS-VI.7211.48.2021</t>
  </si>
  <si>
    <t>DFS-VI.7211.59.2021</t>
  </si>
  <si>
    <t>DFS-VI.7211.64.2021</t>
  </si>
  <si>
    <t>DFS-VI.7211.50.2021</t>
  </si>
  <si>
    <t>DFS-VI.7211.75.2021</t>
  </si>
  <si>
    <t>DFS-VI.7211.57.2021</t>
  </si>
  <si>
    <t>DFS-VI.7211.68.2021</t>
  </si>
  <si>
    <t>DFS-VI.7211.107.2021</t>
  </si>
  <si>
    <t>DFS-VI.7211.126.2021</t>
  </si>
  <si>
    <t>DFS-VI.7211.110.2021</t>
  </si>
  <si>
    <t>DFS-VI.7211.136.2021</t>
  </si>
  <si>
    <t>DFS-VI.7211.127.2021</t>
  </si>
  <si>
    <t>DFS-VI.7211.130.2021</t>
  </si>
  <si>
    <t>DFS-VI.7211.108.2021</t>
  </si>
  <si>
    <t>DFS-VI.7211.142.2021</t>
  </si>
  <si>
    <t>DFS-VI.7211.143.2021</t>
  </si>
  <si>
    <t>DFS-VI.7211.120.2021</t>
  </si>
  <si>
    <t>DFS-VI.7211.150.2021</t>
  </si>
  <si>
    <t>DFS-VI.7211.101.2021</t>
  </si>
  <si>
    <t>DFS-VI.7211.148.2021</t>
  </si>
  <si>
    <t>DFS-VI.7211.140.2021</t>
  </si>
  <si>
    <t>DFS-VI.7211.134.2021</t>
  </si>
  <si>
    <t>DFS-VI.7211.135.2021</t>
  </si>
  <si>
    <t>DFS-VI.7211.118.2021</t>
  </si>
  <si>
    <t>DFS-VI.7211.102.2021</t>
  </si>
  <si>
    <t>DFS-VI.7211.153.2021</t>
  </si>
  <si>
    <t>DFS-VI.7211.111.2021</t>
  </si>
  <si>
    <t>DFS-VI.7211.145.2021</t>
  </si>
  <si>
    <t>DFS-VI.7211.154.2021</t>
  </si>
  <si>
    <t>DFS-VI.7211.155.2021</t>
  </si>
  <si>
    <t>Nr umowy</t>
  </si>
  <si>
    <t>Wykaz podmiotów, które otrzymały dotację na utworzenie Sieci Pomocy Pokrzywdzonym w latach 2022-2025 w ramach Programu Pomocy Osobom Pokrzywdzonym na lata 2019-2025</t>
  </si>
  <si>
    <t>Okres obowiązywania umowy</t>
  </si>
  <si>
    <t>2022-2025</t>
  </si>
  <si>
    <t>Łączna kwota przyznanej dotacji (1)</t>
  </si>
  <si>
    <t>kwota do wypłaty (2)</t>
  </si>
  <si>
    <t>1)</t>
  </si>
  <si>
    <t>Zasady wypłaty transz w 2024 r.: Przekazanie dotacji celowej na rok 2024  na realizację zadań wymienionych w ofercie, składających się na przedmiot umowy, zostanie dokonane na podstawie umowy finansowej pomiędzy Dysponentem Funduszu a Wykonawcą – pod warunkiem rozliczenia i zatwierdzenia przez Dysponenta Funduszu sprawozdania półrocznego z wykonania umowy (za I półrocze 2023 r.). Kwota dotacji na 2024 r. zostanie przekazana na podstawie umowy finansowej, w terminach: 
a) pierwsza transza płatna w terminie do 14 stycznia 2024 r., z zastrzeżeniem, że w przypadku nie zawarcia umowy finansowej (umowy o przekazaniu dotacji na 2024 rok) do 31 grudnia 2023 r., pierwsza transza dotacji zostanie przekazana w terminie 14 dni liczonych od dnia zawarcia umowy finansowej (umowy o przekazaniu dotacji na 2024 rok);
b)	druga transza płatna w terminie do 31 marca 2024 r.;
c)	trzecia transza  w terminie do 30 czerwca 2024 r.;
d)	czwarta transza ww terminie do 30 września 2024 r.
Zasady wypłaty transz w 2025 r.: Przekazanie dotacji celowej na rok 2025  na realizację zadań wymienionych w ofercie, składających się na przedmiot umowy, zostanie dokonane na podstawie umowy finansowej pomiędzy Dysponentem Funduszu a Wykonawcą – pod warunkiem rozliczenia i zatwierdzenia przez Dysponenta Funduszu sprawozdania półrocznego z wykonania umowy (za I półrocze 2024 r.). Kwota dotacji na 2025 r. zostanie przekazana na podstawie umowy finansowej, w terminach: 
a) pierwsza transza płatna w terminie do 14 stycznia 2025 r., z zastrzeżeniem, że w przypadku nie zawarcia umowy finansowej (umowy o przekazaniu dotacji na 2025 rok) do 31 grudnia 2024 r., pierwsza transza dotacji zostanie przekazana w terminie 14 dni liczonych od dnia zawarcia umowy finansowej (umowy o przekazaniu dotacji na 2025 rok);
b)	druga transza płatna w terminie do 31 marca 2025 r.;
c)	trzecia transza  w terminie do 30 czerwca 2025 r.;
d)	czwarta transza ww terminie do 30 września 2025 r.</t>
  </si>
  <si>
    <t>2)</t>
  </si>
  <si>
    <t>Obecnie prowadzona jest kontrola wewnętrzna oraz audyt Funduszu Sprawiedliwości  - wszystkie wypłaty z Funduszu Sprawiedliwości zostały wstrzymane. Każda płatność przed zrealizowaniem podlega analizie merytorycznej i nie zostanie wykonana bez indywidualnej zgody. Trwa przygotowanie do kontroli NIK.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</si>
</sst>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44" fontId="0" fillId="0" borderId="0" xfId="0" applyNumberForma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E046B-721A-4927-8EF5-D7E0307734DF}">
  <dimension ref="A1:U82"/>
  <sheetViews>
    <sheetView tabSelected="1" topLeftCell="A11" workbookViewId="0">
      <selection activeCell="I10" sqref="I10"/>
    </sheetView>
  </sheetViews>
  <sheetFormatPr defaultRowHeight="14.5" x14ac:dyDescent="0.35"/>
  <cols>
    <col min="1" max="1" width="9.1796875" style="5"/>
    <col min="2" max="2" width="46.81640625" style="4" customWidth="1"/>
    <col min="3" max="3" width="19" style="4" bestFit="1" customWidth="1"/>
    <col min="4" max="4" width="19" style="4" customWidth="1"/>
    <col min="5" max="5" width="31.08984375" style="4" bestFit="1" customWidth="1"/>
    <col min="6" max="9" width="16.26953125" customWidth="1"/>
    <col min="21" max="21" width="14.81640625" style="3" bestFit="1" customWidth="1"/>
  </cols>
  <sheetData>
    <row r="1" spans="1:21" ht="45" customHeight="1" x14ac:dyDescent="0.35">
      <c r="A1" s="16" t="s">
        <v>96</v>
      </c>
      <c r="B1" s="16"/>
      <c r="C1" s="16"/>
      <c r="D1" s="16"/>
      <c r="E1" s="16"/>
      <c r="F1" s="16"/>
      <c r="G1" s="16"/>
      <c r="H1" s="16"/>
      <c r="I1" s="16"/>
    </row>
    <row r="2" spans="1:21" ht="20.149999999999999" customHeight="1" x14ac:dyDescent="0.35">
      <c r="A2" s="23" t="s">
        <v>5</v>
      </c>
      <c r="B2" s="17" t="s">
        <v>0</v>
      </c>
      <c r="C2" s="17" t="s">
        <v>95</v>
      </c>
      <c r="D2" s="17" t="s">
        <v>97</v>
      </c>
      <c r="E2" s="17" t="s">
        <v>99</v>
      </c>
      <c r="F2" s="20" t="s">
        <v>44</v>
      </c>
      <c r="G2" s="21"/>
      <c r="H2" s="22" t="s">
        <v>100</v>
      </c>
      <c r="I2" s="21"/>
    </row>
    <row r="3" spans="1:21" s="1" customFormat="1" ht="20.149999999999999" customHeight="1" x14ac:dyDescent="0.35">
      <c r="A3" s="24"/>
      <c r="B3" s="18"/>
      <c r="C3" s="18"/>
      <c r="D3" s="18"/>
      <c r="E3" s="18"/>
      <c r="F3" s="6" t="s">
        <v>1</v>
      </c>
      <c r="G3" s="2" t="s">
        <v>2</v>
      </c>
      <c r="H3" s="2" t="s">
        <v>3</v>
      </c>
      <c r="I3" s="2" t="s">
        <v>4</v>
      </c>
      <c r="U3" s="12"/>
    </row>
    <row r="4" spans="1:21" s="1" customFormat="1" ht="30" customHeight="1" x14ac:dyDescent="0.35">
      <c r="A4" s="7">
        <v>1</v>
      </c>
      <c r="B4" s="10" t="s">
        <v>17</v>
      </c>
      <c r="C4" s="10" t="s">
        <v>47</v>
      </c>
      <c r="D4" s="10" t="s">
        <v>98</v>
      </c>
      <c r="E4" s="13">
        <f>SUM(F4:I4)</f>
        <v>8787900</v>
      </c>
      <c r="F4" s="9">
        <v>2039140</v>
      </c>
      <c r="G4" s="9">
        <v>2141240</v>
      </c>
      <c r="H4" s="9">
        <v>2248540</v>
      </c>
      <c r="I4" s="9">
        <v>2358980</v>
      </c>
      <c r="U4" s="12"/>
    </row>
    <row r="5" spans="1:21" s="1" customFormat="1" ht="30" customHeight="1" x14ac:dyDescent="0.35">
      <c r="A5" s="7">
        <v>2</v>
      </c>
      <c r="B5" s="10" t="s">
        <v>17</v>
      </c>
      <c r="C5" s="10" t="s">
        <v>48</v>
      </c>
      <c r="D5" s="10" t="s">
        <v>98</v>
      </c>
      <c r="E5" s="13">
        <f t="shared" ref="E5:E51" si="0">SUM(F5:I5)</f>
        <v>4688560</v>
      </c>
      <c r="F5" s="9">
        <v>1088000</v>
      </c>
      <c r="G5" s="9">
        <v>1142310</v>
      </c>
      <c r="H5" s="9">
        <v>1199500</v>
      </c>
      <c r="I5" s="9">
        <v>1258750</v>
      </c>
      <c r="U5" s="12"/>
    </row>
    <row r="6" spans="1:21" s="1" customFormat="1" ht="30" customHeight="1" x14ac:dyDescent="0.35">
      <c r="A6" s="7">
        <v>3</v>
      </c>
      <c r="B6" s="10" t="s">
        <v>6</v>
      </c>
      <c r="C6" s="10" t="s">
        <v>49</v>
      </c>
      <c r="D6" s="10" t="s">
        <v>98</v>
      </c>
      <c r="E6" s="13">
        <f t="shared" si="0"/>
        <v>4123470.3899999997</v>
      </c>
      <c r="F6" s="9">
        <v>956693.92</v>
      </c>
      <c r="G6" s="9">
        <v>1004528.62</v>
      </c>
      <c r="H6" s="9">
        <v>1054755.05</v>
      </c>
      <c r="I6" s="9">
        <v>1107492.8</v>
      </c>
      <c r="U6" s="12"/>
    </row>
    <row r="7" spans="1:21" s="1" customFormat="1" ht="30" customHeight="1" x14ac:dyDescent="0.35">
      <c r="A7" s="7">
        <v>4</v>
      </c>
      <c r="B7" s="10" t="s">
        <v>15</v>
      </c>
      <c r="C7" s="10" t="s">
        <v>50</v>
      </c>
      <c r="D7" s="10" t="s">
        <v>98</v>
      </c>
      <c r="E7" s="13">
        <f t="shared" si="0"/>
        <v>4085325</v>
      </c>
      <c r="F7" s="9">
        <v>948090</v>
      </c>
      <c r="G7" s="9">
        <v>995420</v>
      </c>
      <c r="H7" s="9">
        <v>1044535</v>
      </c>
      <c r="I7" s="9">
        <v>1097280</v>
      </c>
      <c r="U7" s="12"/>
    </row>
    <row r="8" spans="1:21" s="1" customFormat="1" ht="30" customHeight="1" x14ac:dyDescent="0.35">
      <c r="A8" s="7">
        <v>5</v>
      </c>
      <c r="B8" s="10" t="s">
        <v>7</v>
      </c>
      <c r="C8" s="10" t="s">
        <v>51</v>
      </c>
      <c r="D8" s="10" t="s">
        <v>98</v>
      </c>
      <c r="E8" s="13">
        <f t="shared" si="0"/>
        <v>5228287.99</v>
      </c>
      <c r="F8" s="9">
        <v>1213333.33</v>
      </c>
      <c r="G8" s="9">
        <v>1274000</v>
      </c>
      <c r="H8" s="9">
        <v>1337033.33</v>
      </c>
      <c r="I8" s="9">
        <v>1403921.33</v>
      </c>
      <c r="U8" s="12"/>
    </row>
    <row r="9" spans="1:21" s="1" customFormat="1" ht="30" customHeight="1" x14ac:dyDescent="0.35">
      <c r="A9" s="7">
        <v>6</v>
      </c>
      <c r="B9" s="10" t="s">
        <v>8</v>
      </c>
      <c r="C9" s="10" t="s">
        <v>52</v>
      </c>
      <c r="D9" s="10" t="s">
        <v>98</v>
      </c>
      <c r="E9" s="13">
        <f t="shared" si="0"/>
        <v>5273746.2300000004</v>
      </c>
      <c r="F9" s="9">
        <v>1223571.53</v>
      </c>
      <c r="G9" s="9">
        <v>1284750.1100000001</v>
      </c>
      <c r="H9" s="9">
        <v>1348987.61</v>
      </c>
      <c r="I9" s="9">
        <v>1416436.98</v>
      </c>
      <c r="U9" s="12"/>
    </row>
    <row r="10" spans="1:21" s="1" customFormat="1" ht="30" customHeight="1" x14ac:dyDescent="0.35">
      <c r="A10" s="7">
        <v>7</v>
      </c>
      <c r="B10" s="10" t="s">
        <v>31</v>
      </c>
      <c r="C10" s="10" t="s">
        <v>53</v>
      </c>
      <c r="D10" s="10" t="s">
        <v>98</v>
      </c>
      <c r="E10" s="13">
        <f t="shared" si="0"/>
        <v>8372415.75</v>
      </c>
      <c r="F10" s="9">
        <v>1942499.52</v>
      </c>
      <c r="G10" s="9">
        <v>2039624.5</v>
      </c>
      <c r="H10" s="9">
        <v>2141605.73</v>
      </c>
      <c r="I10" s="9">
        <v>2248686</v>
      </c>
      <c r="U10" s="12"/>
    </row>
    <row r="11" spans="1:21" s="1" customFormat="1" ht="30" customHeight="1" x14ac:dyDescent="0.35">
      <c r="A11" s="7">
        <v>8</v>
      </c>
      <c r="B11" s="10" t="s">
        <v>27</v>
      </c>
      <c r="C11" s="10" t="s">
        <v>54</v>
      </c>
      <c r="D11" s="10" t="s">
        <v>98</v>
      </c>
      <c r="E11" s="13">
        <f t="shared" si="0"/>
        <v>5321083</v>
      </c>
      <c r="F11" s="9">
        <v>1234554</v>
      </c>
      <c r="G11" s="9">
        <v>1296282</v>
      </c>
      <c r="H11" s="9">
        <v>1361096</v>
      </c>
      <c r="I11" s="9">
        <v>1429151</v>
      </c>
      <c r="U11" s="12"/>
    </row>
    <row r="12" spans="1:21" s="1" customFormat="1" ht="30" customHeight="1" x14ac:dyDescent="0.35">
      <c r="A12" s="7">
        <v>9</v>
      </c>
      <c r="B12" s="10" t="s">
        <v>9</v>
      </c>
      <c r="C12" s="10" t="s">
        <v>55</v>
      </c>
      <c r="D12" s="10" t="s">
        <v>98</v>
      </c>
      <c r="E12" s="13">
        <f t="shared" si="0"/>
        <v>4263315</v>
      </c>
      <c r="F12" s="9">
        <v>989121</v>
      </c>
      <c r="G12" s="9">
        <v>1038597</v>
      </c>
      <c r="H12" s="9">
        <v>1090533.5</v>
      </c>
      <c r="I12" s="9">
        <v>1145063.5</v>
      </c>
      <c r="U12" s="12"/>
    </row>
    <row r="13" spans="1:21" s="1" customFormat="1" ht="30" customHeight="1" x14ac:dyDescent="0.35">
      <c r="A13" s="7">
        <v>10</v>
      </c>
      <c r="B13" s="10" t="s">
        <v>10</v>
      </c>
      <c r="C13" s="10" t="s">
        <v>56</v>
      </c>
      <c r="D13" s="10" t="s">
        <v>98</v>
      </c>
      <c r="E13" s="13">
        <f t="shared" si="0"/>
        <v>8778414.6999999993</v>
      </c>
      <c r="F13" s="9">
        <v>2036696.08</v>
      </c>
      <c r="G13" s="9">
        <v>2138530.89</v>
      </c>
      <c r="H13" s="9">
        <v>2245457.4300000002</v>
      </c>
      <c r="I13" s="9">
        <v>2357730.2999999998</v>
      </c>
      <c r="U13" s="12"/>
    </row>
    <row r="14" spans="1:21" s="1" customFormat="1" ht="30" customHeight="1" x14ac:dyDescent="0.35">
      <c r="A14" s="7">
        <v>11</v>
      </c>
      <c r="B14" s="10" t="s">
        <v>38</v>
      </c>
      <c r="C14" s="10" t="s">
        <v>57</v>
      </c>
      <c r="D14" s="10" t="s">
        <v>98</v>
      </c>
      <c r="E14" s="13">
        <f t="shared" si="0"/>
        <v>4998352</v>
      </c>
      <c r="F14" s="9">
        <v>1160600</v>
      </c>
      <c r="G14" s="9">
        <v>1212611</v>
      </c>
      <c r="H14" s="9">
        <v>1284956</v>
      </c>
      <c r="I14" s="9">
        <v>1340185</v>
      </c>
      <c r="U14" s="12"/>
    </row>
    <row r="15" spans="1:21" s="1" customFormat="1" ht="30" customHeight="1" x14ac:dyDescent="0.35">
      <c r="A15" s="7">
        <v>12</v>
      </c>
      <c r="B15" s="10" t="s">
        <v>16</v>
      </c>
      <c r="C15" s="10" t="s">
        <v>58</v>
      </c>
      <c r="D15" s="10" t="s">
        <v>98</v>
      </c>
      <c r="E15" s="13">
        <f t="shared" si="0"/>
        <v>4519560</v>
      </c>
      <c r="F15" s="9">
        <v>1050640</v>
      </c>
      <c r="G15" s="9">
        <v>1103640</v>
      </c>
      <c r="H15" s="9">
        <v>1147640</v>
      </c>
      <c r="I15" s="9">
        <v>1217640</v>
      </c>
      <c r="U15" s="12"/>
    </row>
    <row r="16" spans="1:21" s="1" customFormat="1" ht="30" customHeight="1" x14ac:dyDescent="0.35">
      <c r="A16" s="7">
        <v>13</v>
      </c>
      <c r="B16" s="10" t="s">
        <v>11</v>
      </c>
      <c r="C16" s="10" t="s">
        <v>59</v>
      </c>
      <c r="D16" s="10" t="s">
        <v>98</v>
      </c>
      <c r="E16" s="13">
        <f t="shared" si="0"/>
        <v>3758185</v>
      </c>
      <c r="F16" s="9">
        <v>872400</v>
      </c>
      <c r="G16" s="9">
        <v>916235</v>
      </c>
      <c r="H16" s="9">
        <v>960640</v>
      </c>
      <c r="I16" s="9">
        <v>1008910</v>
      </c>
      <c r="U16" s="12"/>
    </row>
    <row r="17" spans="1:21" s="1" customFormat="1" ht="30" customHeight="1" x14ac:dyDescent="0.35">
      <c r="A17" s="7">
        <v>14</v>
      </c>
      <c r="B17" s="10" t="s">
        <v>12</v>
      </c>
      <c r="C17" s="10" t="s">
        <v>60</v>
      </c>
      <c r="D17" s="10" t="s">
        <v>98</v>
      </c>
      <c r="E17" s="13">
        <f t="shared" si="0"/>
        <v>5259400</v>
      </c>
      <c r="F17" s="9">
        <v>1187150</v>
      </c>
      <c r="G17" s="9">
        <v>1284150</v>
      </c>
      <c r="H17" s="9">
        <v>1372100</v>
      </c>
      <c r="I17" s="9">
        <v>1416000</v>
      </c>
      <c r="U17" s="12"/>
    </row>
    <row r="18" spans="1:21" s="1" customFormat="1" ht="30" customHeight="1" x14ac:dyDescent="0.35">
      <c r="A18" s="7">
        <v>15</v>
      </c>
      <c r="B18" s="10" t="s">
        <v>20</v>
      </c>
      <c r="C18" s="10" t="s">
        <v>61</v>
      </c>
      <c r="D18" s="10" t="s">
        <v>98</v>
      </c>
      <c r="E18" s="13">
        <f t="shared" si="0"/>
        <v>7898590</v>
      </c>
      <c r="F18" s="9">
        <v>1832580</v>
      </c>
      <c r="G18" s="9">
        <v>1924220</v>
      </c>
      <c r="H18" s="9">
        <v>2020400</v>
      </c>
      <c r="I18" s="9">
        <v>2121390</v>
      </c>
      <c r="U18" s="12"/>
    </row>
    <row r="19" spans="1:21" s="1" customFormat="1" ht="30" customHeight="1" x14ac:dyDescent="0.35">
      <c r="A19" s="7">
        <v>16</v>
      </c>
      <c r="B19" s="10" t="s">
        <v>39</v>
      </c>
      <c r="C19" s="10" t="s">
        <v>62</v>
      </c>
      <c r="D19" s="10" t="s">
        <v>98</v>
      </c>
      <c r="E19" s="13">
        <f t="shared" si="0"/>
        <v>6373200</v>
      </c>
      <c r="F19" s="9">
        <v>1473300</v>
      </c>
      <c r="G19" s="9">
        <v>1559300</v>
      </c>
      <c r="H19" s="9">
        <v>1628600</v>
      </c>
      <c r="I19" s="9">
        <v>1712000</v>
      </c>
      <c r="U19" s="12"/>
    </row>
    <row r="20" spans="1:21" s="1" customFormat="1" ht="30" customHeight="1" x14ac:dyDescent="0.35">
      <c r="A20" s="7">
        <v>17</v>
      </c>
      <c r="B20" s="10" t="s">
        <v>13</v>
      </c>
      <c r="C20" s="10" t="s">
        <v>63</v>
      </c>
      <c r="D20" s="10" t="s">
        <v>98</v>
      </c>
      <c r="E20" s="13">
        <f t="shared" si="0"/>
        <v>5338420</v>
      </c>
      <c r="F20" s="9">
        <v>1238580</v>
      </c>
      <c r="G20" s="9">
        <v>1300490</v>
      </c>
      <c r="H20" s="9">
        <v>1365540</v>
      </c>
      <c r="I20" s="9">
        <v>1433810</v>
      </c>
      <c r="U20" s="12"/>
    </row>
    <row r="21" spans="1:21" s="1" customFormat="1" ht="30" customHeight="1" x14ac:dyDescent="0.35">
      <c r="A21" s="7">
        <v>18</v>
      </c>
      <c r="B21" s="10" t="s">
        <v>14</v>
      </c>
      <c r="C21" s="10" t="s">
        <v>64</v>
      </c>
      <c r="D21" s="10" t="s">
        <v>98</v>
      </c>
      <c r="E21" s="13">
        <f t="shared" si="0"/>
        <v>4013750</v>
      </c>
      <c r="F21" s="9">
        <v>931690</v>
      </c>
      <c r="G21" s="9">
        <v>976770</v>
      </c>
      <c r="H21" s="9">
        <v>1027030</v>
      </c>
      <c r="I21" s="9">
        <v>1078260</v>
      </c>
      <c r="U21" s="12"/>
    </row>
    <row r="22" spans="1:21" s="1" customFormat="1" ht="30" customHeight="1" x14ac:dyDescent="0.35">
      <c r="A22" s="7">
        <v>19</v>
      </c>
      <c r="B22" s="10" t="s">
        <v>27</v>
      </c>
      <c r="C22" s="10" t="s">
        <v>65</v>
      </c>
      <c r="D22" s="10" t="s">
        <v>98</v>
      </c>
      <c r="E22" s="13">
        <f t="shared" si="0"/>
        <v>4093032.49</v>
      </c>
      <c r="F22" s="9">
        <v>949659.71</v>
      </c>
      <c r="G22" s="9">
        <v>997114.31</v>
      </c>
      <c r="H22" s="9">
        <v>1047060.37</v>
      </c>
      <c r="I22" s="9">
        <v>1099198.1000000001</v>
      </c>
      <c r="U22" s="12"/>
    </row>
    <row r="23" spans="1:21" s="1" customFormat="1" ht="30" customHeight="1" x14ac:dyDescent="0.35">
      <c r="A23" s="7">
        <v>20</v>
      </c>
      <c r="B23" s="10" t="s">
        <v>21</v>
      </c>
      <c r="C23" s="10" t="s">
        <v>66</v>
      </c>
      <c r="D23" s="10" t="s">
        <v>98</v>
      </c>
      <c r="E23" s="13">
        <f t="shared" si="0"/>
        <v>5254425</v>
      </c>
      <c r="F23" s="9">
        <v>1219062.5</v>
      </c>
      <c r="G23" s="9">
        <v>1280000</v>
      </c>
      <c r="H23" s="9">
        <v>1344125</v>
      </c>
      <c r="I23" s="9">
        <v>1411237.5</v>
      </c>
      <c r="U23" s="12"/>
    </row>
    <row r="24" spans="1:21" s="1" customFormat="1" ht="30" customHeight="1" x14ac:dyDescent="0.35">
      <c r="A24" s="7">
        <v>21</v>
      </c>
      <c r="B24" s="10" t="s">
        <v>37</v>
      </c>
      <c r="C24" s="10" t="s">
        <v>67</v>
      </c>
      <c r="D24" s="10" t="s">
        <v>98</v>
      </c>
      <c r="E24" s="13">
        <f t="shared" si="0"/>
        <v>4831528.45</v>
      </c>
      <c r="F24" s="9">
        <v>1111227.3999999999</v>
      </c>
      <c r="G24" s="9">
        <v>1174426.3999999999</v>
      </c>
      <c r="H24" s="9">
        <v>1237955.3500000001</v>
      </c>
      <c r="I24" s="9">
        <v>1307919.3</v>
      </c>
      <c r="U24" s="12"/>
    </row>
    <row r="25" spans="1:21" s="1" customFormat="1" ht="30" customHeight="1" x14ac:dyDescent="0.35">
      <c r="A25" s="7">
        <v>22</v>
      </c>
      <c r="B25" s="10" t="s">
        <v>18</v>
      </c>
      <c r="C25" s="10" t="s">
        <v>68</v>
      </c>
      <c r="D25" s="10" t="s">
        <v>98</v>
      </c>
      <c r="E25" s="13">
        <f t="shared" si="0"/>
        <v>5387600</v>
      </c>
      <c r="F25" s="9">
        <v>1249920</v>
      </c>
      <c r="G25" s="9">
        <v>1312400</v>
      </c>
      <c r="H25" s="9">
        <v>1378400</v>
      </c>
      <c r="I25" s="9">
        <v>1446880</v>
      </c>
      <c r="U25" s="12"/>
    </row>
    <row r="26" spans="1:21" s="1" customFormat="1" ht="30" customHeight="1" x14ac:dyDescent="0.35">
      <c r="A26" s="7">
        <v>23</v>
      </c>
      <c r="B26" s="10" t="s">
        <v>20</v>
      </c>
      <c r="C26" s="10" t="s">
        <v>69</v>
      </c>
      <c r="D26" s="10" t="s">
        <v>98</v>
      </c>
      <c r="E26" s="13">
        <f t="shared" si="0"/>
        <v>5605620</v>
      </c>
      <c r="F26" s="9">
        <v>1300620</v>
      </c>
      <c r="G26" s="9">
        <v>1365580</v>
      </c>
      <c r="H26" s="9">
        <v>1433890</v>
      </c>
      <c r="I26" s="9">
        <v>1505530</v>
      </c>
      <c r="U26" s="12"/>
    </row>
    <row r="27" spans="1:21" s="1" customFormat="1" ht="30" customHeight="1" x14ac:dyDescent="0.35">
      <c r="A27" s="7">
        <v>24</v>
      </c>
      <c r="B27" s="10" t="s">
        <v>28</v>
      </c>
      <c r="C27" s="10" t="s">
        <v>70</v>
      </c>
      <c r="D27" s="10" t="s">
        <v>98</v>
      </c>
      <c r="E27" s="13">
        <f t="shared" si="0"/>
        <v>10183199</v>
      </c>
      <c r="F27" s="9">
        <v>2362626</v>
      </c>
      <c r="G27" s="9">
        <v>2480760</v>
      </c>
      <c r="H27" s="9">
        <v>2604800</v>
      </c>
      <c r="I27" s="9">
        <v>2735013</v>
      </c>
      <c r="U27" s="12"/>
    </row>
    <row r="28" spans="1:21" s="1" customFormat="1" ht="30" customHeight="1" x14ac:dyDescent="0.35">
      <c r="A28" s="7">
        <v>25</v>
      </c>
      <c r="B28" s="10" t="s">
        <v>11</v>
      </c>
      <c r="C28" s="10" t="s">
        <v>71</v>
      </c>
      <c r="D28" s="10" t="s">
        <v>98</v>
      </c>
      <c r="E28" s="13">
        <f t="shared" si="0"/>
        <v>4286475</v>
      </c>
      <c r="F28" s="9">
        <v>974300</v>
      </c>
      <c r="G28" s="9">
        <v>1050300</v>
      </c>
      <c r="H28" s="9">
        <v>1103100</v>
      </c>
      <c r="I28" s="9">
        <v>1158775</v>
      </c>
      <c r="U28" s="12"/>
    </row>
    <row r="29" spans="1:21" s="1" customFormat="1" ht="30" customHeight="1" x14ac:dyDescent="0.35">
      <c r="A29" s="7">
        <v>26</v>
      </c>
      <c r="B29" s="10" t="s">
        <v>25</v>
      </c>
      <c r="C29" s="10" t="s">
        <v>72</v>
      </c>
      <c r="D29" s="10" t="s">
        <v>98</v>
      </c>
      <c r="E29" s="13">
        <f t="shared" si="0"/>
        <v>7065630</v>
      </c>
      <c r="F29" s="9">
        <v>1639330</v>
      </c>
      <c r="G29" s="9">
        <v>1721160</v>
      </c>
      <c r="H29" s="9">
        <v>1807380</v>
      </c>
      <c r="I29" s="9">
        <v>1897760</v>
      </c>
      <c r="U29" s="12"/>
    </row>
    <row r="30" spans="1:21" s="1" customFormat="1" ht="30" customHeight="1" x14ac:dyDescent="0.35">
      <c r="A30" s="7">
        <v>27</v>
      </c>
      <c r="B30" s="10" t="s">
        <v>20</v>
      </c>
      <c r="C30" s="10" t="s">
        <v>73</v>
      </c>
      <c r="D30" s="10" t="s">
        <v>98</v>
      </c>
      <c r="E30" s="13">
        <f t="shared" si="0"/>
        <v>5779490</v>
      </c>
      <c r="F30" s="9">
        <v>1340940</v>
      </c>
      <c r="G30" s="9">
        <v>1407920</v>
      </c>
      <c r="H30" s="9">
        <v>1478390</v>
      </c>
      <c r="I30" s="9">
        <v>1552240</v>
      </c>
      <c r="U30" s="12"/>
    </row>
    <row r="31" spans="1:21" s="1" customFormat="1" ht="30" customHeight="1" x14ac:dyDescent="0.35">
      <c r="A31" s="7">
        <v>28</v>
      </c>
      <c r="B31" s="10" t="s">
        <v>40</v>
      </c>
      <c r="C31" s="10" t="s">
        <v>74</v>
      </c>
      <c r="D31" s="10" t="s">
        <v>98</v>
      </c>
      <c r="E31" s="13">
        <f t="shared" si="0"/>
        <v>6540727.0800000001</v>
      </c>
      <c r="F31" s="9">
        <v>1517526.31</v>
      </c>
      <c r="G31" s="9">
        <v>1593402.62</v>
      </c>
      <c r="H31" s="9">
        <v>1673072.76</v>
      </c>
      <c r="I31" s="9">
        <v>1756725.39</v>
      </c>
      <c r="U31" s="12"/>
    </row>
    <row r="32" spans="1:21" s="1" customFormat="1" ht="30" customHeight="1" x14ac:dyDescent="0.35">
      <c r="A32" s="7">
        <v>29</v>
      </c>
      <c r="B32" s="10" t="s">
        <v>16</v>
      </c>
      <c r="C32" s="10" t="s">
        <v>75</v>
      </c>
      <c r="D32" s="10" t="s">
        <v>98</v>
      </c>
      <c r="E32" s="13">
        <f t="shared" si="0"/>
        <v>5353360</v>
      </c>
      <c r="F32" s="9">
        <v>1241840</v>
      </c>
      <c r="G32" s="9">
        <v>1305840</v>
      </c>
      <c r="H32" s="9">
        <v>1367840</v>
      </c>
      <c r="I32" s="9">
        <v>1437840</v>
      </c>
      <c r="U32" s="12"/>
    </row>
    <row r="33" spans="1:21" s="1" customFormat="1" ht="30" customHeight="1" x14ac:dyDescent="0.35">
      <c r="A33" s="7">
        <v>30</v>
      </c>
      <c r="B33" s="10" t="s">
        <v>20</v>
      </c>
      <c r="C33" s="10" t="s">
        <v>76</v>
      </c>
      <c r="D33" s="10" t="s">
        <v>98</v>
      </c>
      <c r="E33" s="13">
        <f t="shared" si="0"/>
        <v>5464890</v>
      </c>
      <c r="F33" s="9">
        <v>1268140</v>
      </c>
      <c r="G33" s="9">
        <v>1330920</v>
      </c>
      <c r="H33" s="9">
        <v>1397740</v>
      </c>
      <c r="I33" s="9">
        <v>1468090</v>
      </c>
      <c r="U33" s="12"/>
    </row>
    <row r="34" spans="1:21" s="1" customFormat="1" ht="30" customHeight="1" x14ac:dyDescent="0.35">
      <c r="A34" s="7">
        <v>31</v>
      </c>
      <c r="B34" s="10" t="s">
        <v>26</v>
      </c>
      <c r="C34" s="10" t="s">
        <v>77</v>
      </c>
      <c r="D34" s="10" t="s">
        <v>98</v>
      </c>
      <c r="E34" s="13">
        <f t="shared" si="0"/>
        <v>4094506.37</v>
      </c>
      <c r="F34" s="9">
        <v>949973.93</v>
      </c>
      <c r="G34" s="9">
        <v>997472.62</v>
      </c>
      <c r="H34" s="9">
        <v>1047346.25</v>
      </c>
      <c r="I34" s="9">
        <v>1099713.57</v>
      </c>
      <c r="U34" s="12"/>
    </row>
    <row r="35" spans="1:21" s="1" customFormat="1" ht="30" customHeight="1" x14ac:dyDescent="0.35">
      <c r="A35" s="7">
        <v>32</v>
      </c>
      <c r="B35" s="10" t="s">
        <v>32</v>
      </c>
      <c r="C35" s="10" t="s">
        <v>78</v>
      </c>
      <c r="D35" s="10" t="s">
        <v>98</v>
      </c>
      <c r="E35" s="13">
        <f t="shared" si="0"/>
        <v>5013825.3099999996</v>
      </c>
      <c r="F35" s="9">
        <v>1163266.8</v>
      </c>
      <c r="G35" s="9">
        <v>1221430.1299999999</v>
      </c>
      <c r="H35" s="9">
        <v>1282501.6499999999</v>
      </c>
      <c r="I35" s="9">
        <v>1346626.73</v>
      </c>
      <c r="U35" s="12"/>
    </row>
    <row r="36" spans="1:21" s="1" customFormat="1" ht="30" customHeight="1" x14ac:dyDescent="0.35">
      <c r="A36" s="7">
        <v>33</v>
      </c>
      <c r="B36" s="10" t="s">
        <v>29</v>
      </c>
      <c r="C36" s="10" t="s">
        <v>79</v>
      </c>
      <c r="D36" s="10" t="s">
        <v>98</v>
      </c>
      <c r="E36" s="13">
        <f t="shared" si="0"/>
        <v>6369250</v>
      </c>
      <c r="F36" s="9">
        <v>1481000</v>
      </c>
      <c r="G36" s="9">
        <v>1541250</v>
      </c>
      <c r="H36" s="9">
        <v>1633000</v>
      </c>
      <c r="I36" s="9">
        <v>1714000</v>
      </c>
      <c r="U36" s="12"/>
    </row>
    <row r="37" spans="1:21" s="1" customFormat="1" ht="30" customHeight="1" x14ac:dyDescent="0.35">
      <c r="A37" s="7">
        <v>34</v>
      </c>
      <c r="B37" s="10" t="s">
        <v>42</v>
      </c>
      <c r="C37" s="10" t="s">
        <v>80</v>
      </c>
      <c r="D37" s="10" t="s">
        <v>98</v>
      </c>
      <c r="E37" s="13">
        <f t="shared" si="0"/>
        <v>9213360</v>
      </c>
      <c r="F37" s="9">
        <v>2137600</v>
      </c>
      <c r="G37" s="9">
        <v>2244490</v>
      </c>
      <c r="H37" s="9">
        <v>2356720</v>
      </c>
      <c r="I37" s="9">
        <v>2474550</v>
      </c>
      <c r="U37" s="12"/>
    </row>
    <row r="38" spans="1:21" s="1" customFormat="1" ht="30" customHeight="1" x14ac:dyDescent="0.35">
      <c r="A38" s="7">
        <v>35</v>
      </c>
      <c r="B38" s="10" t="s">
        <v>41</v>
      </c>
      <c r="C38" s="10" t="s">
        <v>81</v>
      </c>
      <c r="D38" s="10" t="s">
        <v>98</v>
      </c>
      <c r="E38" s="13">
        <f t="shared" si="0"/>
        <v>5542826.6600000001</v>
      </c>
      <c r="F38" s="9">
        <v>1285706.67</v>
      </c>
      <c r="G38" s="9">
        <v>1350373.32</v>
      </c>
      <c r="H38" s="9">
        <v>1417706.67</v>
      </c>
      <c r="I38" s="9">
        <v>1489040</v>
      </c>
      <c r="U38" s="12"/>
    </row>
    <row r="39" spans="1:21" s="1" customFormat="1" ht="30" customHeight="1" x14ac:dyDescent="0.35">
      <c r="A39" s="7">
        <v>36</v>
      </c>
      <c r="B39" s="10" t="s">
        <v>22</v>
      </c>
      <c r="C39" s="10" t="s">
        <v>82</v>
      </c>
      <c r="D39" s="10" t="s">
        <v>98</v>
      </c>
      <c r="E39" s="13">
        <f t="shared" si="0"/>
        <v>5207300</v>
      </c>
      <c r="F39" s="9">
        <v>1210000</v>
      </c>
      <c r="G39" s="9">
        <v>1267400</v>
      </c>
      <c r="H39" s="9">
        <v>1329500</v>
      </c>
      <c r="I39" s="9">
        <v>1400400</v>
      </c>
      <c r="U39" s="12"/>
    </row>
    <row r="40" spans="1:21" s="1" customFormat="1" ht="30" customHeight="1" x14ac:dyDescent="0.35">
      <c r="A40" s="7">
        <v>37</v>
      </c>
      <c r="B40" s="8" t="s">
        <v>19</v>
      </c>
      <c r="C40" s="8" t="s">
        <v>83</v>
      </c>
      <c r="D40" s="10" t="s">
        <v>98</v>
      </c>
      <c r="E40" s="13">
        <f t="shared" si="0"/>
        <v>5903873.3300000001</v>
      </c>
      <c r="F40" s="9">
        <v>1372000</v>
      </c>
      <c r="G40" s="11">
        <v>1440600</v>
      </c>
      <c r="H40" s="11">
        <v>1509360</v>
      </c>
      <c r="I40" s="11">
        <v>1581913.33</v>
      </c>
      <c r="U40" s="12"/>
    </row>
    <row r="41" spans="1:21" s="1" customFormat="1" ht="30" customHeight="1" x14ac:dyDescent="0.35">
      <c r="A41" s="7">
        <v>38</v>
      </c>
      <c r="B41" s="8" t="s">
        <v>23</v>
      </c>
      <c r="C41" s="8" t="s">
        <v>84</v>
      </c>
      <c r="D41" s="10" t="s">
        <v>98</v>
      </c>
      <c r="E41" s="13">
        <f t="shared" si="0"/>
        <v>5855240</v>
      </c>
      <c r="F41" s="9">
        <v>1367360</v>
      </c>
      <c r="G41" s="9">
        <v>1435660</v>
      </c>
      <c r="H41" s="9">
        <v>1496760</v>
      </c>
      <c r="I41" s="9">
        <v>1555460</v>
      </c>
      <c r="U41" s="12"/>
    </row>
    <row r="42" spans="1:21" s="1" customFormat="1" ht="30" customHeight="1" x14ac:dyDescent="0.35">
      <c r="A42" s="7">
        <v>39</v>
      </c>
      <c r="B42" s="8" t="s">
        <v>35</v>
      </c>
      <c r="C42" s="8" t="s">
        <v>85</v>
      </c>
      <c r="D42" s="10" t="s">
        <v>98</v>
      </c>
      <c r="E42" s="13">
        <f t="shared" si="0"/>
        <v>9106480</v>
      </c>
      <c r="F42" s="9">
        <v>2151588</v>
      </c>
      <c r="G42" s="9">
        <v>2170236</v>
      </c>
      <c r="H42" s="9">
        <v>2375564</v>
      </c>
      <c r="I42" s="9">
        <v>2409092</v>
      </c>
      <c r="U42" s="12"/>
    </row>
    <row r="43" spans="1:21" s="1" customFormat="1" ht="30" customHeight="1" x14ac:dyDescent="0.35">
      <c r="A43" s="7">
        <v>40</v>
      </c>
      <c r="B43" s="8" t="s">
        <v>33</v>
      </c>
      <c r="C43" s="8" t="s">
        <v>86</v>
      </c>
      <c r="D43" s="10" t="s">
        <v>98</v>
      </c>
      <c r="E43" s="13">
        <f t="shared" si="0"/>
        <v>8423645</v>
      </c>
      <c r="F43" s="9">
        <v>1953880</v>
      </c>
      <c r="G43" s="9">
        <v>2052025</v>
      </c>
      <c r="H43" s="9">
        <v>2154870</v>
      </c>
      <c r="I43" s="9">
        <v>2262870</v>
      </c>
      <c r="U43" s="12"/>
    </row>
    <row r="44" spans="1:21" s="1" customFormat="1" ht="30" customHeight="1" x14ac:dyDescent="0.35">
      <c r="A44" s="7">
        <v>41</v>
      </c>
      <c r="B44" s="8" t="s">
        <v>24</v>
      </c>
      <c r="C44" s="8" t="s">
        <v>87</v>
      </c>
      <c r="D44" s="10" t="s">
        <v>98</v>
      </c>
      <c r="E44" s="13">
        <f t="shared" si="0"/>
        <v>11501688.219999999</v>
      </c>
      <c r="F44" s="9">
        <v>2668527.7599999998</v>
      </c>
      <c r="G44" s="9">
        <v>2801954.15</v>
      </c>
      <c r="H44" s="9">
        <v>2942051.86</v>
      </c>
      <c r="I44" s="9">
        <v>3089154.45</v>
      </c>
      <c r="U44" s="12"/>
    </row>
    <row r="45" spans="1:21" s="1" customFormat="1" ht="30" customHeight="1" x14ac:dyDescent="0.35">
      <c r="A45" s="7">
        <v>42</v>
      </c>
      <c r="B45" s="8" t="s">
        <v>46</v>
      </c>
      <c r="C45" s="8" t="s">
        <v>88</v>
      </c>
      <c r="D45" s="10" t="s">
        <v>98</v>
      </c>
      <c r="E45" s="13">
        <f t="shared" si="0"/>
        <v>6037570</v>
      </c>
      <c r="F45" s="9">
        <v>1401200</v>
      </c>
      <c r="G45" s="9">
        <v>1470100</v>
      </c>
      <c r="H45" s="9">
        <v>1543720</v>
      </c>
      <c r="I45" s="9">
        <v>1622550</v>
      </c>
      <c r="U45" s="12"/>
    </row>
    <row r="46" spans="1:21" s="1" customFormat="1" ht="30" customHeight="1" x14ac:dyDescent="0.35">
      <c r="A46" s="7">
        <v>43</v>
      </c>
      <c r="B46" s="8" t="s">
        <v>30</v>
      </c>
      <c r="C46" s="8" t="s">
        <v>89</v>
      </c>
      <c r="D46" s="10" t="s">
        <v>98</v>
      </c>
      <c r="E46" s="13">
        <f t="shared" si="0"/>
        <v>3759856.25</v>
      </c>
      <c r="F46" s="9">
        <v>869437.5</v>
      </c>
      <c r="G46" s="9">
        <v>916106.25</v>
      </c>
      <c r="H46" s="9">
        <v>963987.5</v>
      </c>
      <c r="I46" s="9">
        <v>1010325</v>
      </c>
      <c r="U46" s="12"/>
    </row>
    <row r="47" spans="1:21" s="1" customFormat="1" ht="30" customHeight="1" x14ac:dyDescent="0.35">
      <c r="A47" s="7">
        <v>44</v>
      </c>
      <c r="B47" s="8" t="s">
        <v>34</v>
      </c>
      <c r="C47" s="8" t="s">
        <v>90</v>
      </c>
      <c r="D47" s="10" t="s">
        <v>98</v>
      </c>
      <c r="E47" s="13">
        <f t="shared" si="0"/>
        <v>4867839.8499999996</v>
      </c>
      <c r="F47" s="9">
        <v>1056741.5900000001</v>
      </c>
      <c r="G47" s="9">
        <v>1422684.99</v>
      </c>
      <c r="H47" s="9">
        <v>1165079.6499999999</v>
      </c>
      <c r="I47" s="9">
        <v>1223333.6200000001</v>
      </c>
      <c r="U47" s="12"/>
    </row>
    <row r="48" spans="1:21" s="1" customFormat="1" ht="30" customHeight="1" x14ac:dyDescent="0.35">
      <c r="A48" s="7">
        <v>45</v>
      </c>
      <c r="B48" s="8" t="s">
        <v>45</v>
      </c>
      <c r="C48" s="8" t="s">
        <v>91</v>
      </c>
      <c r="D48" s="10" t="s">
        <v>98</v>
      </c>
      <c r="E48" s="13">
        <f t="shared" si="0"/>
        <v>4143160</v>
      </c>
      <c r="F48" s="9">
        <v>983500</v>
      </c>
      <c r="G48" s="9">
        <v>1030860</v>
      </c>
      <c r="H48" s="9">
        <v>1056720</v>
      </c>
      <c r="I48" s="9">
        <v>1072080</v>
      </c>
      <c r="U48" s="12"/>
    </row>
    <row r="49" spans="1:21" s="1" customFormat="1" ht="30" customHeight="1" x14ac:dyDescent="0.35">
      <c r="A49" s="7">
        <v>46</v>
      </c>
      <c r="B49" s="8" t="s">
        <v>36</v>
      </c>
      <c r="C49" s="8" t="s">
        <v>92</v>
      </c>
      <c r="D49" s="10" t="s">
        <v>98</v>
      </c>
      <c r="E49" s="13">
        <f t="shared" si="0"/>
        <v>10473600</v>
      </c>
      <c r="F49" s="9">
        <v>2421200</v>
      </c>
      <c r="G49" s="9">
        <v>2558800</v>
      </c>
      <c r="H49" s="9">
        <v>2690400</v>
      </c>
      <c r="I49" s="9">
        <v>2803200</v>
      </c>
      <c r="U49" s="12"/>
    </row>
    <row r="50" spans="1:21" s="1" customFormat="1" ht="30" customHeight="1" x14ac:dyDescent="0.35">
      <c r="A50" s="7">
        <v>47</v>
      </c>
      <c r="B50" s="8" t="s">
        <v>34</v>
      </c>
      <c r="C50" s="8" t="s">
        <v>93</v>
      </c>
      <c r="D50" s="10" t="s">
        <v>98</v>
      </c>
      <c r="E50" s="13">
        <f t="shared" si="0"/>
        <v>7710964.0199999996</v>
      </c>
      <c r="F50" s="9">
        <v>1789034.89</v>
      </c>
      <c r="G50" s="9">
        <v>1878486.64</v>
      </c>
      <c r="H50" s="9">
        <v>1972410.97</v>
      </c>
      <c r="I50" s="9">
        <v>2071031.52</v>
      </c>
      <c r="U50" s="12"/>
    </row>
    <row r="51" spans="1:21" s="1" customFormat="1" ht="30" customHeight="1" x14ac:dyDescent="0.35">
      <c r="A51" s="7">
        <v>48</v>
      </c>
      <c r="B51" s="8" t="s">
        <v>43</v>
      </c>
      <c r="C51" s="8" t="s">
        <v>94</v>
      </c>
      <c r="D51" s="10" t="s">
        <v>98</v>
      </c>
      <c r="E51" s="13">
        <f t="shared" si="0"/>
        <v>6871046.7400000002</v>
      </c>
      <c r="F51" s="9">
        <v>1776664.88</v>
      </c>
      <c r="G51" s="9">
        <v>1952214.1</v>
      </c>
      <c r="H51" s="9">
        <v>1606679.32</v>
      </c>
      <c r="I51" s="9">
        <v>1535488.44</v>
      </c>
      <c r="U51" s="12"/>
    </row>
    <row r="52" spans="1:21" x14ac:dyDescent="0.35">
      <c r="E52" s="15"/>
      <c r="F52" s="15"/>
      <c r="G52" s="15"/>
      <c r="H52" s="15"/>
      <c r="I52" s="15"/>
      <c r="K52" s="1"/>
    </row>
    <row r="53" spans="1:21" ht="245" customHeight="1" x14ac:dyDescent="0.35">
      <c r="A53" s="1" t="s">
        <v>101</v>
      </c>
      <c r="B53" s="19" t="s">
        <v>102</v>
      </c>
      <c r="C53" s="19"/>
      <c r="D53" s="19"/>
      <c r="E53" s="19"/>
      <c r="F53" s="19"/>
      <c r="G53" s="19"/>
      <c r="H53" s="19"/>
      <c r="I53" s="19"/>
      <c r="K53" s="1"/>
    </row>
    <row r="54" spans="1:21" ht="35.5" customHeight="1" x14ac:dyDescent="0.35">
      <c r="A54" s="1" t="s">
        <v>103</v>
      </c>
      <c r="B54" s="19" t="s">
        <v>104</v>
      </c>
      <c r="C54" s="19"/>
      <c r="D54" s="19"/>
      <c r="E54" s="19"/>
      <c r="F54" s="19"/>
      <c r="G54" s="19"/>
      <c r="H54" s="19"/>
      <c r="I54" s="19"/>
      <c r="K54" s="1"/>
    </row>
    <row r="55" spans="1:21" x14ac:dyDescent="0.35">
      <c r="G55" s="3"/>
      <c r="H55" s="3"/>
      <c r="I55" s="3"/>
    </row>
    <row r="56" spans="1:21" x14ac:dyDescent="0.35">
      <c r="G56" s="3"/>
      <c r="H56" s="3"/>
      <c r="I56" s="3"/>
    </row>
    <row r="57" spans="1:21" x14ac:dyDescent="0.35">
      <c r="B57" s="14"/>
      <c r="G57" s="3"/>
      <c r="H57" s="3"/>
      <c r="I57" s="3"/>
    </row>
    <row r="58" spans="1:21" x14ac:dyDescent="0.35">
      <c r="G58" s="3"/>
      <c r="H58" s="3"/>
      <c r="I58" s="3"/>
    </row>
    <row r="59" spans="1:21" x14ac:dyDescent="0.35">
      <c r="G59" s="3"/>
      <c r="H59" s="3"/>
      <c r="I59" s="3"/>
    </row>
    <row r="60" spans="1:21" x14ac:dyDescent="0.35">
      <c r="G60" s="3"/>
      <c r="H60" s="3"/>
      <c r="I60" s="3"/>
    </row>
    <row r="61" spans="1:21" x14ac:dyDescent="0.35">
      <c r="G61" s="3"/>
      <c r="H61" s="3"/>
      <c r="I61" s="3"/>
    </row>
    <row r="62" spans="1:21" x14ac:dyDescent="0.35">
      <c r="G62" s="3"/>
      <c r="H62" s="3"/>
      <c r="I62" s="3"/>
    </row>
    <row r="63" spans="1:21" x14ac:dyDescent="0.35">
      <c r="G63" s="3"/>
      <c r="H63" s="3"/>
      <c r="I63" s="3"/>
    </row>
    <row r="64" spans="1:21" x14ac:dyDescent="0.35">
      <c r="G64" s="3"/>
      <c r="H64" s="3"/>
      <c r="I64" s="3"/>
    </row>
    <row r="65" spans="7:9" x14ac:dyDescent="0.35">
      <c r="G65" s="3"/>
      <c r="H65" s="3"/>
      <c r="I65" s="3"/>
    </row>
    <row r="66" spans="7:9" x14ac:dyDescent="0.35">
      <c r="G66" s="3"/>
      <c r="H66" s="3"/>
      <c r="I66" s="3"/>
    </row>
    <row r="67" spans="7:9" x14ac:dyDescent="0.35">
      <c r="G67" s="3"/>
      <c r="H67" s="3"/>
      <c r="I67" s="3"/>
    </row>
    <row r="68" spans="7:9" x14ac:dyDescent="0.35">
      <c r="G68" s="3"/>
      <c r="H68" s="3"/>
      <c r="I68" s="3"/>
    </row>
    <row r="69" spans="7:9" x14ac:dyDescent="0.35">
      <c r="G69" s="3"/>
      <c r="H69" s="3"/>
      <c r="I69" s="3"/>
    </row>
    <row r="70" spans="7:9" x14ac:dyDescent="0.35">
      <c r="G70" s="3"/>
      <c r="H70" s="3"/>
      <c r="I70" s="3"/>
    </row>
    <row r="71" spans="7:9" x14ac:dyDescent="0.35">
      <c r="G71" s="3"/>
      <c r="H71" s="3"/>
      <c r="I71" s="3"/>
    </row>
    <row r="72" spans="7:9" x14ac:dyDescent="0.35">
      <c r="G72" s="3"/>
      <c r="H72" s="3"/>
      <c r="I72" s="3"/>
    </row>
    <row r="73" spans="7:9" x14ac:dyDescent="0.35">
      <c r="G73" s="3"/>
      <c r="H73" s="3"/>
      <c r="I73" s="3"/>
    </row>
    <row r="74" spans="7:9" x14ac:dyDescent="0.35">
      <c r="G74" s="3"/>
      <c r="H74" s="3"/>
      <c r="I74" s="3"/>
    </row>
    <row r="75" spans="7:9" x14ac:dyDescent="0.35">
      <c r="G75" s="3"/>
      <c r="H75" s="3"/>
      <c r="I75" s="3"/>
    </row>
    <row r="76" spans="7:9" x14ac:dyDescent="0.35">
      <c r="G76" s="3"/>
      <c r="H76" s="3"/>
      <c r="I76" s="3"/>
    </row>
    <row r="77" spans="7:9" x14ac:dyDescent="0.35">
      <c r="G77" s="3"/>
      <c r="H77" s="3"/>
      <c r="I77" s="3"/>
    </row>
    <row r="78" spans="7:9" x14ac:dyDescent="0.35">
      <c r="G78" s="3"/>
      <c r="H78" s="3"/>
      <c r="I78" s="3"/>
    </row>
    <row r="79" spans="7:9" x14ac:dyDescent="0.35">
      <c r="G79" s="3"/>
      <c r="H79" s="3"/>
      <c r="I79" s="3"/>
    </row>
    <row r="80" spans="7:9" x14ac:dyDescent="0.35">
      <c r="G80" s="3"/>
      <c r="H80" s="3"/>
      <c r="I80" s="3"/>
    </row>
    <row r="81" spans="7:9" x14ac:dyDescent="0.35">
      <c r="G81" s="3"/>
      <c r="H81" s="3"/>
      <c r="I81" s="3"/>
    </row>
    <row r="82" spans="7:9" x14ac:dyDescent="0.35">
      <c r="G82" s="3"/>
      <c r="H82" s="3"/>
      <c r="I82" s="3"/>
    </row>
  </sheetData>
  <mergeCells count="10">
    <mergeCell ref="A1:I1"/>
    <mergeCell ref="D2:D3"/>
    <mergeCell ref="B53:I53"/>
    <mergeCell ref="B54:I54"/>
    <mergeCell ref="F2:G2"/>
    <mergeCell ref="H2:I2"/>
    <mergeCell ref="B2:B3"/>
    <mergeCell ref="A2:A3"/>
    <mergeCell ref="C2:C3"/>
    <mergeCell ref="E2:E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sieć 2022-2025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2024-01-15T10:44:00Z</dcterms:created>
  <dcterms:modified xsi:type="dcterms:W3CDTF">2024-01-16T16:32:45Z</dcterms:modified>
</cp:coreProperties>
</file>