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FS WSZYSCY\Foldery pracowników\Marcin Marciniak\www\"/>
    </mc:Choice>
  </mc:AlternateContent>
  <xr:revisionPtr revIDLastSave="0" documentId="8_{AF394F11-6905-41BA-9995-4C8ABC3ED0CD}" xr6:coauthVersionLast="47" xr6:coauthVersionMax="47" xr10:uidLastSave="{00000000-0000-0000-0000-000000000000}"/>
  <bookViews>
    <workbookView xWindow="-120" yWindow="-120" windowWidth="29040" windowHeight="15840" xr2:uid="{D75E269D-6975-4EA2-A234-D73802C7E7DF}"/>
  </bookViews>
  <sheets>
    <sheet name="Arkusz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3" l="1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J24" i="3"/>
</calcChain>
</file>

<file path=xl/sharedStrings.xml><?xml version="1.0" encoding="utf-8"?>
<sst xmlns="http://schemas.openxmlformats.org/spreadsheetml/2006/main" count="97" uniqueCount="65">
  <si>
    <t>Lp.</t>
  </si>
  <si>
    <t>Nazwa podmiotu</t>
  </si>
  <si>
    <t>Numer umowy</t>
  </si>
  <si>
    <t>Okres obowiązywania umowy</t>
  </si>
  <si>
    <t>2022-2025</t>
  </si>
  <si>
    <t xml:space="preserve">Fundacja Centrum Pomocy Pokrzywdzonym i Prewencji Przestępczości </t>
  </si>
  <si>
    <t xml:space="preserve">Fundacja Instytut Cyberbezpieczeństwa </t>
  </si>
  <si>
    <t xml:space="preserve">Fundacja Instytut Suwerenności i Dziedzictwa w Europie </t>
  </si>
  <si>
    <t xml:space="preserve"> Fundacja Mocni w Duchu </t>
  </si>
  <si>
    <t xml:space="preserve">Fundacja Św. Benedykta </t>
  </si>
  <si>
    <t>DFS-VII.7241.59.2022</t>
  </si>
  <si>
    <t>DFS-VII.7241.57.2022</t>
  </si>
  <si>
    <t>DFS-VII.7241.65.2023</t>
  </si>
  <si>
    <t>DFS-VII.7241.49.2022</t>
  </si>
  <si>
    <t>DFS-VII.7241.61.2023</t>
  </si>
  <si>
    <t>DFS-VII.7241.44.2022</t>
  </si>
  <si>
    <t>Stowarzyszenie Fidei Defensor</t>
  </si>
  <si>
    <t>Fundacja Altum</t>
  </si>
  <si>
    <t>Stowarzyszenie EcoSport</t>
  </si>
  <si>
    <t>Fundacja Centrum Pomocy Pokrzywdzonym i Prewencji Przestępczości</t>
  </si>
  <si>
    <t>Towarzystwo Przyjaciół Ziemi Bukowskiej w Bukowsku</t>
  </si>
  <si>
    <t>Fundacja RTCK – Rób To Co Kochasz</t>
  </si>
  <si>
    <t>Fundacja Światło-Życie</t>
  </si>
  <si>
    <t>IX</t>
  </si>
  <si>
    <t>Konkurs</t>
  </si>
  <si>
    <t xml:space="preserve">Stowarzyszenie Trampolina dla Polski Oddział w Zduńskiej Woli </t>
  </si>
  <si>
    <t>VIII</t>
  </si>
  <si>
    <t>DFS-VII.7211.32.2020</t>
  </si>
  <si>
    <t>DFS-VII.7211.35.2020</t>
  </si>
  <si>
    <t>DFS-VII.7211.30.2020</t>
  </si>
  <si>
    <t>DFS-VII.7211.34.2020</t>
  </si>
  <si>
    <t>DFS-VII.7211.28.2020</t>
  </si>
  <si>
    <t xml:space="preserve">DFS-VII.7211.29.2020 </t>
  </si>
  <si>
    <t>DFS-VII.7211.33.2020</t>
  </si>
  <si>
    <t>2021-2025</t>
  </si>
  <si>
    <t>Stowarzyszenie "Trampolina dla Polski"</t>
  </si>
  <si>
    <t>Fundacja Compassio</t>
  </si>
  <si>
    <t>Stowarzyszenie Akademia Sportu Artura Siódmiaka</t>
  </si>
  <si>
    <t>Fundacja Profeto.pl - Sercański Sekretariat na rzecz Nowej Ewangelizacji</t>
  </si>
  <si>
    <t>Fundacja "Lux Veritatis"</t>
  </si>
  <si>
    <t>Fundacja Św. Benedykta</t>
  </si>
  <si>
    <t>2024-2026</t>
  </si>
  <si>
    <t>DFS-VII.7241.3.2023</t>
  </si>
  <si>
    <t>DFS-VII.7241.10.2023</t>
  </si>
  <si>
    <t>DFS-VII.7241.4.2023</t>
  </si>
  <si>
    <t>DFS-VII.7241.19.2023</t>
  </si>
  <si>
    <t>DFS-VII.7241.8.2023</t>
  </si>
  <si>
    <t>DFS-VII.7241.20.2023</t>
  </si>
  <si>
    <t>X</t>
  </si>
  <si>
    <t>Kwoty wypłacone</t>
  </si>
  <si>
    <t>I transza 2024</t>
  </si>
  <si>
    <t>II transza 2024</t>
  </si>
  <si>
    <t>III transza 2024</t>
  </si>
  <si>
    <t>IV transza 2024</t>
  </si>
  <si>
    <t>I transza 2025</t>
  </si>
  <si>
    <t>II transza 2025</t>
  </si>
  <si>
    <t>III transza 2025</t>
  </si>
  <si>
    <t>IV transza 2025</t>
  </si>
  <si>
    <t>I transza 2026</t>
  </si>
  <si>
    <t>II transza 2026</t>
  </si>
  <si>
    <t>III transza 2026</t>
  </si>
  <si>
    <t>IV transza 2026</t>
  </si>
  <si>
    <t xml:space="preserve">Kwoty do wypłaty </t>
  </si>
  <si>
    <t>Lista podmiotów, którym wstrzymano wypłatę I transzy środków na 2024 r. - dotacje przyznane na przeciwdziałanie przyczynom przestępczości</t>
  </si>
  <si>
    <t xml:space="preserve">Łączna kwota przyznanej dotacji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</si>
</sst>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4" fontId="0" fillId="0" borderId="0" xfId="0" applyNumberFormat="1"/>
    <xf numFmtId="44" fontId="1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A3A43-AE8E-4CD1-9733-3D0F066058E2}">
  <dimension ref="A1:X24"/>
  <sheetViews>
    <sheetView tabSelected="1" topLeftCell="A7" workbookViewId="0">
      <selection activeCell="D26" sqref="D26"/>
    </sheetView>
  </sheetViews>
  <sheetFormatPr defaultRowHeight="15" x14ac:dyDescent="0.25"/>
  <cols>
    <col min="1" max="1" width="5.5703125" customWidth="1"/>
    <col min="3" max="3" width="44.7109375" customWidth="1"/>
    <col min="4" max="4" width="32" customWidth="1"/>
    <col min="5" max="5" width="19.85546875" customWidth="1"/>
    <col min="6" max="6" width="31.140625" bestFit="1" customWidth="1"/>
    <col min="7" max="9" width="14.85546875" bestFit="1" customWidth="1"/>
    <col min="10" max="10" width="15.85546875" bestFit="1" customWidth="1"/>
    <col min="11" max="14" width="14.7109375" customWidth="1"/>
    <col min="15" max="15" width="19.5703125" customWidth="1"/>
    <col min="16" max="19" width="14.7109375" customWidth="1"/>
    <col min="20" max="24" width="14.85546875" customWidth="1"/>
  </cols>
  <sheetData>
    <row r="1" spans="1:24" x14ac:dyDescent="0.25">
      <c r="A1" s="14" t="s">
        <v>63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4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ht="20.100000000000001" customHeight="1" x14ac:dyDescent="0.25">
      <c r="A3" s="8" t="s">
        <v>0</v>
      </c>
      <c r="B3" s="8" t="s">
        <v>24</v>
      </c>
      <c r="C3" s="9" t="s">
        <v>1</v>
      </c>
      <c r="D3" s="9" t="s">
        <v>2</v>
      </c>
      <c r="E3" s="9" t="s">
        <v>3</v>
      </c>
      <c r="F3" s="10" t="s">
        <v>64</v>
      </c>
      <c r="G3" s="11" t="s">
        <v>49</v>
      </c>
      <c r="H3" s="12"/>
      <c r="I3" s="13"/>
      <c r="J3" s="8" t="s">
        <v>62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24" ht="20.100000000000001" customHeight="1" x14ac:dyDescent="0.25">
      <c r="A4" s="8"/>
      <c r="B4" s="8"/>
      <c r="C4" s="9"/>
      <c r="D4" s="9"/>
      <c r="E4" s="9"/>
      <c r="F4" s="10"/>
      <c r="G4" s="1">
        <v>2021</v>
      </c>
      <c r="H4" s="1">
        <v>2022</v>
      </c>
      <c r="I4" s="1">
        <v>2023</v>
      </c>
      <c r="J4" s="1">
        <v>2024</v>
      </c>
      <c r="K4" s="5" t="s">
        <v>50</v>
      </c>
      <c r="L4" s="5" t="s">
        <v>51</v>
      </c>
      <c r="M4" s="5" t="s">
        <v>52</v>
      </c>
      <c r="N4" s="5" t="s">
        <v>53</v>
      </c>
      <c r="O4" s="1">
        <v>2025</v>
      </c>
      <c r="P4" s="5" t="s">
        <v>54</v>
      </c>
      <c r="Q4" s="5" t="s">
        <v>55</v>
      </c>
      <c r="R4" s="5" t="s">
        <v>56</v>
      </c>
      <c r="S4" s="5" t="s">
        <v>57</v>
      </c>
      <c r="T4" s="1">
        <v>2026</v>
      </c>
      <c r="U4" s="5" t="s">
        <v>58</v>
      </c>
      <c r="V4" s="5" t="s">
        <v>59</v>
      </c>
      <c r="W4" s="5" t="s">
        <v>60</v>
      </c>
      <c r="X4" s="5" t="s">
        <v>61</v>
      </c>
    </row>
    <row r="5" spans="1:24" ht="30" customHeight="1" x14ac:dyDescent="0.25">
      <c r="A5" s="2">
        <v>1</v>
      </c>
      <c r="B5" s="2" t="s">
        <v>26</v>
      </c>
      <c r="C5" s="3" t="s">
        <v>16</v>
      </c>
      <c r="D5" s="2" t="s">
        <v>27</v>
      </c>
      <c r="E5" s="2" t="s">
        <v>34</v>
      </c>
      <c r="F5" s="4">
        <v>7126665</v>
      </c>
      <c r="G5" s="4">
        <v>1217333</v>
      </c>
      <c r="H5" s="4">
        <v>1477333</v>
      </c>
      <c r="I5" s="4">
        <v>1477333</v>
      </c>
      <c r="J5" s="4">
        <v>1477333</v>
      </c>
      <c r="K5" s="4">
        <v>369333.25</v>
      </c>
      <c r="L5" s="4">
        <v>369333.25</v>
      </c>
      <c r="M5" s="4">
        <v>369333.25</v>
      </c>
      <c r="N5" s="4">
        <v>369333.25</v>
      </c>
      <c r="O5" s="4">
        <v>1477333</v>
      </c>
      <c r="P5" s="4">
        <v>369333.25</v>
      </c>
      <c r="Q5" s="4">
        <v>369333.25</v>
      </c>
      <c r="R5" s="4">
        <v>369333.25</v>
      </c>
      <c r="S5" s="4">
        <v>369333.25</v>
      </c>
      <c r="T5" s="4">
        <v>0</v>
      </c>
      <c r="U5" s="4">
        <v>0</v>
      </c>
      <c r="V5" s="4">
        <v>0</v>
      </c>
      <c r="W5" s="4">
        <v>0</v>
      </c>
      <c r="X5" s="4">
        <v>0</v>
      </c>
    </row>
    <row r="6" spans="1:24" ht="30" customHeight="1" x14ac:dyDescent="0.25">
      <c r="A6" s="2">
        <v>2</v>
      </c>
      <c r="B6" s="2" t="s">
        <v>26</v>
      </c>
      <c r="C6" s="3" t="s">
        <v>17</v>
      </c>
      <c r="D6" s="2" t="s">
        <v>28</v>
      </c>
      <c r="E6" s="2" t="s">
        <v>34</v>
      </c>
      <c r="F6" s="4">
        <v>7506187.5</v>
      </c>
      <c r="G6" s="4">
        <v>704687.5</v>
      </c>
      <c r="H6" s="4">
        <v>1739062.5</v>
      </c>
      <c r="I6" s="4">
        <v>1739062.5</v>
      </c>
      <c r="J6" s="4">
        <v>1739062.5</v>
      </c>
      <c r="K6" s="4">
        <v>434765.62</v>
      </c>
      <c r="L6" s="4">
        <v>434765.62</v>
      </c>
      <c r="M6" s="4">
        <v>434765.62</v>
      </c>
      <c r="N6" s="4">
        <v>434765.64</v>
      </c>
      <c r="O6" s="4">
        <v>1584312.5</v>
      </c>
      <c r="P6" s="4">
        <v>396078.12</v>
      </c>
      <c r="Q6" s="4">
        <v>396078.12</v>
      </c>
      <c r="R6" s="4">
        <v>396078.12</v>
      </c>
      <c r="S6" s="4">
        <v>396078.14</v>
      </c>
      <c r="T6" s="4">
        <v>0</v>
      </c>
      <c r="U6" s="4">
        <v>0</v>
      </c>
      <c r="V6" s="4">
        <v>0</v>
      </c>
      <c r="W6" s="4">
        <v>0</v>
      </c>
      <c r="X6" s="4">
        <v>0</v>
      </c>
    </row>
    <row r="7" spans="1:24" ht="30" customHeight="1" x14ac:dyDescent="0.25">
      <c r="A7" s="2">
        <v>3</v>
      </c>
      <c r="B7" s="2" t="s">
        <v>26</v>
      </c>
      <c r="C7" s="3" t="s">
        <v>18</v>
      </c>
      <c r="D7" s="2" t="s">
        <v>29</v>
      </c>
      <c r="E7" s="2" t="s">
        <v>34</v>
      </c>
      <c r="F7" s="4">
        <v>1584800</v>
      </c>
      <c r="G7" s="4">
        <v>320000</v>
      </c>
      <c r="H7" s="4">
        <v>316200</v>
      </c>
      <c r="I7" s="4">
        <v>316200</v>
      </c>
      <c r="J7" s="4">
        <v>316200</v>
      </c>
      <c r="K7" s="4">
        <v>79050</v>
      </c>
      <c r="L7" s="4">
        <v>79050</v>
      </c>
      <c r="M7" s="4">
        <v>79050</v>
      </c>
      <c r="N7" s="4">
        <v>79050</v>
      </c>
      <c r="O7" s="4">
        <v>316200</v>
      </c>
      <c r="P7" s="4">
        <v>79050</v>
      </c>
      <c r="Q7" s="4">
        <v>79050</v>
      </c>
      <c r="R7" s="4">
        <v>79050</v>
      </c>
      <c r="S7" s="4">
        <v>79050</v>
      </c>
      <c r="T7" s="4">
        <v>0</v>
      </c>
      <c r="U7" s="4">
        <v>0</v>
      </c>
      <c r="V7" s="4">
        <v>0</v>
      </c>
      <c r="W7" s="4">
        <v>0</v>
      </c>
      <c r="X7" s="4">
        <v>0</v>
      </c>
    </row>
    <row r="8" spans="1:24" ht="30" customHeight="1" x14ac:dyDescent="0.25">
      <c r="A8" s="2">
        <v>4</v>
      </c>
      <c r="B8" s="2" t="s">
        <v>26</v>
      </c>
      <c r="C8" s="3" t="s">
        <v>19</v>
      </c>
      <c r="D8" s="2" t="s">
        <v>30</v>
      </c>
      <c r="E8" s="2" t="s">
        <v>34</v>
      </c>
      <c r="F8" s="4">
        <v>6506250</v>
      </c>
      <c r="G8" s="4">
        <v>1406250</v>
      </c>
      <c r="H8" s="4">
        <v>1275000</v>
      </c>
      <c r="I8" s="4">
        <v>1275000</v>
      </c>
      <c r="J8" s="4">
        <v>1275000</v>
      </c>
      <c r="K8" s="4">
        <v>318750</v>
      </c>
      <c r="L8" s="4">
        <v>318750</v>
      </c>
      <c r="M8" s="4">
        <v>318750</v>
      </c>
      <c r="N8" s="4">
        <v>318750</v>
      </c>
      <c r="O8" s="4">
        <v>1275000</v>
      </c>
      <c r="P8" s="4">
        <v>318750</v>
      </c>
      <c r="Q8" s="4">
        <v>318750</v>
      </c>
      <c r="R8" s="4">
        <v>318750</v>
      </c>
      <c r="S8" s="4">
        <v>318750</v>
      </c>
      <c r="T8" s="4">
        <v>0</v>
      </c>
      <c r="U8" s="4">
        <v>0</v>
      </c>
      <c r="V8" s="4">
        <v>0</v>
      </c>
      <c r="W8" s="4">
        <v>0</v>
      </c>
      <c r="X8" s="4">
        <v>0</v>
      </c>
    </row>
    <row r="9" spans="1:24" ht="30" customHeight="1" x14ac:dyDescent="0.25">
      <c r="A9" s="2">
        <v>5</v>
      </c>
      <c r="B9" s="2" t="s">
        <v>26</v>
      </c>
      <c r="C9" s="3" t="s">
        <v>20</v>
      </c>
      <c r="D9" s="2" t="s">
        <v>31</v>
      </c>
      <c r="E9" s="2" t="s">
        <v>34</v>
      </c>
      <c r="F9" s="4">
        <v>635625</v>
      </c>
      <c r="G9" s="4">
        <v>372875</v>
      </c>
      <c r="H9" s="4">
        <v>63875</v>
      </c>
      <c r="I9" s="4">
        <v>58250</v>
      </c>
      <c r="J9" s="4">
        <v>70000</v>
      </c>
      <c r="K9" s="4">
        <v>17500</v>
      </c>
      <c r="L9" s="4">
        <v>17500</v>
      </c>
      <c r="M9" s="4">
        <v>17500</v>
      </c>
      <c r="N9" s="4">
        <v>17500</v>
      </c>
      <c r="O9" s="4">
        <v>70625</v>
      </c>
      <c r="P9" s="4">
        <v>17656.25</v>
      </c>
      <c r="Q9" s="4">
        <v>17656.25</v>
      </c>
      <c r="R9" s="4">
        <v>17656.25</v>
      </c>
      <c r="S9" s="4">
        <v>17656.25</v>
      </c>
      <c r="T9" s="4">
        <v>0</v>
      </c>
      <c r="U9" s="4">
        <v>0</v>
      </c>
      <c r="V9" s="4">
        <v>0</v>
      </c>
      <c r="W9" s="4">
        <v>0</v>
      </c>
      <c r="X9" s="4">
        <v>0</v>
      </c>
    </row>
    <row r="10" spans="1:24" ht="30" customHeight="1" x14ac:dyDescent="0.25">
      <c r="A10" s="2">
        <v>6</v>
      </c>
      <c r="B10" s="2" t="s">
        <v>26</v>
      </c>
      <c r="C10" s="3" t="s">
        <v>21</v>
      </c>
      <c r="D10" s="2" t="s">
        <v>32</v>
      </c>
      <c r="E10" s="2" t="s">
        <v>34</v>
      </c>
      <c r="F10" s="4">
        <v>2360400</v>
      </c>
      <c r="G10" s="4">
        <v>575400</v>
      </c>
      <c r="H10" s="4">
        <v>446900</v>
      </c>
      <c r="I10" s="4">
        <v>446900</v>
      </c>
      <c r="J10" s="4">
        <v>446900</v>
      </c>
      <c r="K10" s="4">
        <v>111725</v>
      </c>
      <c r="L10" s="4">
        <v>111725</v>
      </c>
      <c r="M10" s="4">
        <v>111725</v>
      </c>
      <c r="N10" s="4">
        <v>111725</v>
      </c>
      <c r="O10" s="4">
        <v>444300</v>
      </c>
      <c r="P10" s="4">
        <v>111075</v>
      </c>
      <c r="Q10" s="4">
        <v>111075</v>
      </c>
      <c r="R10" s="4">
        <v>111075</v>
      </c>
      <c r="S10" s="4">
        <v>111075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</row>
    <row r="11" spans="1:24" ht="30" customHeight="1" x14ac:dyDescent="0.25">
      <c r="A11" s="2">
        <v>7</v>
      </c>
      <c r="B11" s="2" t="s">
        <v>26</v>
      </c>
      <c r="C11" s="3" t="s">
        <v>22</v>
      </c>
      <c r="D11" s="2" t="s">
        <v>33</v>
      </c>
      <c r="E11" s="2" t="s">
        <v>34</v>
      </c>
      <c r="F11" s="4">
        <v>1955900</v>
      </c>
      <c r="G11" s="4">
        <v>466700</v>
      </c>
      <c r="H11" s="4">
        <v>372300</v>
      </c>
      <c r="I11" s="4">
        <v>372300</v>
      </c>
      <c r="J11" s="4">
        <v>372300</v>
      </c>
      <c r="K11" s="4">
        <v>93075</v>
      </c>
      <c r="L11" s="4">
        <v>93075</v>
      </c>
      <c r="M11" s="4">
        <v>93075</v>
      </c>
      <c r="N11" s="4">
        <v>93075</v>
      </c>
      <c r="O11" s="4">
        <v>372300</v>
      </c>
      <c r="P11" s="4">
        <v>93075</v>
      </c>
      <c r="Q11" s="4">
        <v>93075</v>
      </c>
      <c r="R11" s="4">
        <v>93075</v>
      </c>
      <c r="S11" s="4">
        <v>93075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</row>
    <row r="12" spans="1:24" ht="30" customHeight="1" x14ac:dyDescent="0.25">
      <c r="A12" s="2">
        <v>8</v>
      </c>
      <c r="B12" s="2" t="s">
        <v>23</v>
      </c>
      <c r="C12" s="3" t="s">
        <v>5</v>
      </c>
      <c r="D12" s="2" t="s">
        <v>10</v>
      </c>
      <c r="E12" s="2" t="s">
        <v>4</v>
      </c>
      <c r="F12" s="4">
        <v>6902134</v>
      </c>
      <c r="G12" s="4">
        <v>0</v>
      </c>
      <c r="H12" s="4">
        <v>839734</v>
      </c>
      <c r="I12" s="4">
        <v>2020800</v>
      </c>
      <c r="J12" s="4">
        <v>2020800</v>
      </c>
      <c r="K12" s="4">
        <v>505200</v>
      </c>
      <c r="L12" s="4">
        <v>505200</v>
      </c>
      <c r="M12" s="4">
        <v>505200</v>
      </c>
      <c r="N12" s="4">
        <v>505200</v>
      </c>
      <c r="O12" s="4">
        <v>2020800</v>
      </c>
      <c r="P12" s="4">
        <v>505200</v>
      </c>
      <c r="Q12" s="4">
        <v>505200</v>
      </c>
      <c r="R12" s="4">
        <v>505200</v>
      </c>
      <c r="S12" s="4">
        <v>505200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</row>
    <row r="13" spans="1:24" ht="30" customHeight="1" x14ac:dyDescent="0.25">
      <c r="A13" s="2">
        <v>9</v>
      </c>
      <c r="B13" s="2" t="s">
        <v>23</v>
      </c>
      <c r="C13" s="3" t="s">
        <v>6</v>
      </c>
      <c r="D13" s="2" t="s">
        <v>11</v>
      </c>
      <c r="E13" s="2" t="s">
        <v>4</v>
      </c>
      <c r="F13" s="4">
        <v>2979666.6</v>
      </c>
      <c r="G13" s="4">
        <v>0</v>
      </c>
      <c r="H13" s="4">
        <v>485266.66</v>
      </c>
      <c r="I13" s="4">
        <v>831466.65</v>
      </c>
      <c r="J13" s="4">
        <v>831466.64</v>
      </c>
      <c r="K13" s="4">
        <v>207866.66</v>
      </c>
      <c r="L13" s="4">
        <v>207866.66</v>
      </c>
      <c r="M13" s="4">
        <v>207866.66</v>
      </c>
      <c r="N13" s="4">
        <v>207866.66</v>
      </c>
      <c r="O13" s="4">
        <v>831466.65</v>
      </c>
      <c r="P13" s="4">
        <v>207866.66</v>
      </c>
      <c r="Q13" s="4">
        <v>207866.66</v>
      </c>
      <c r="R13" s="4">
        <v>207866.66</v>
      </c>
      <c r="S13" s="4">
        <v>207866.67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</row>
    <row r="14" spans="1:24" ht="30" customHeight="1" x14ac:dyDescent="0.25">
      <c r="A14" s="2">
        <v>10</v>
      </c>
      <c r="B14" s="2" t="s">
        <v>23</v>
      </c>
      <c r="C14" s="3" t="s">
        <v>7</v>
      </c>
      <c r="D14" s="2" t="s">
        <v>12</v>
      </c>
      <c r="E14" s="2" t="s">
        <v>4</v>
      </c>
      <c r="F14" s="4">
        <v>1867000</v>
      </c>
      <c r="G14" s="4">
        <v>0</v>
      </c>
      <c r="H14" s="4">
        <v>234400</v>
      </c>
      <c r="I14" s="4">
        <v>544200</v>
      </c>
      <c r="J14" s="4">
        <v>544200</v>
      </c>
      <c r="K14" s="4">
        <v>136050</v>
      </c>
      <c r="L14" s="4">
        <v>136050</v>
      </c>
      <c r="M14" s="4">
        <v>136050</v>
      </c>
      <c r="N14" s="4">
        <v>136050</v>
      </c>
      <c r="O14" s="4">
        <v>544200</v>
      </c>
      <c r="P14" s="4">
        <v>136050</v>
      </c>
      <c r="Q14" s="4">
        <v>136050</v>
      </c>
      <c r="R14" s="4">
        <v>136050</v>
      </c>
      <c r="S14" s="4">
        <v>136050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</row>
    <row r="15" spans="1:24" ht="30" customHeight="1" x14ac:dyDescent="0.25">
      <c r="A15" s="2">
        <v>11</v>
      </c>
      <c r="B15" s="2" t="s">
        <v>23</v>
      </c>
      <c r="C15" s="3" t="s">
        <v>8</v>
      </c>
      <c r="D15" s="2" t="s">
        <v>13</v>
      </c>
      <c r="E15" s="2" t="s">
        <v>4</v>
      </c>
      <c r="F15" s="4">
        <v>16000000</v>
      </c>
      <c r="G15" s="4">
        <v>0</v>
      </c>
      <c r="H15" s="4">
        <v>4000000</v>
      </c>
      <c r="I15" s="4">
        <v>5000000</v>
      </c>
      <c r="J15" s="4">
        <v>3500000</v>
      </c>
      <c r="K15" s="4">
        <v>875000</v>
      </c>
      <c r="L15" s="4">
        <v>875000</v>
      </c>
      <c r="M15" s="4">
        <v>875000</v>
      </c>
      <c r="N15" s="4">
        <v>875000</v>
      </c>
      <c r="O15" s="4">
        <v>3500000</v>
      </c>
      <c r="P15" s="4">
        <v>875000</v>
      </c>
      <c r="Q15" s="4">
        <v>875000</v>
      </c>
      <c r="R15" s="4">
        <v>875000</v>
      </c>
      <c r="S15" s="4">
        <v>875000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</row>
    <row r="16" spans="1:24" ht="30" customHeight="1" x14ac:dyDescent="0.25">
      <c r="A16" s="2">
        <v>12</v>
      </c>
      <c r="B16" s="2" t="s">
        <v>23</v>
      </c>
      <c r="C16" s="3" t="s">
        <v>9</v>
      </c>
      <c r="D16" s="2" t="s">
        <v>14</v>
      </c>
      <c r="E16" s="2" t="s">
        <v>4</v>
      </c>
      <c r="F16" s="4">
        <v>4732601</v>
      </c>
      <c r="G16" s="4">
        <v>0</v>
      </c>
      <c r="H16" s="4">
        <v>859934</v>
      </c>
      <c r="I16" s="4">
        <v>1294000</v>
      </c>
      <c r="J16" s="4">
        <v>1294000</v>
      </c>
      <c r="K16" s="4">
        <v>323500</v>
      </c>
      <c r="L16" s="4">
        <v>323500</v>
      </c>
      <c r="M16" s="4">
        <v>323500</v>
      </c>
      <c r="N16" s="4">
        <v>323500</v>
      </c>
      <c r="O16" s="4">
        <v>1284667</v>
      </c>
      <c r="P16" s="4">
        <v>321166.75</v>
      </c>
      <c r="Q16" s="4">
        <v>321166.75</v>
      </c>
      <c r="R16" s="4">
        <v>321166.75</v>
      </c>
      <c r="S16" s="4">
        <v>321166.75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</row>
    <row r="17" spans="1:24" ht="30" customHeight="1" x14ac:dyDescent="0.25">
      <c r="A17" s="2">
        <v>13</v>
      </c>
      <c r="B17" s="2" t="s">
        <v>23</v>
      </c>
      <c r="C17" s="3" t="s">
        <v>25</v>
      </c>
      <c r="D17" s="2" t="s">
        <v>15</v>
      </c>
      <c r="E17" s="2" t="s">
        <v>4</v>
      </c>
      <c r="F17" s="4">
        <v>3582657.6</v>
      </c>
      <c r="G17" s="4">
        <v>0</v>
      </c>
      <c r="H17" s="4">
        <v>641236.80000000005</v>
      </c>
      <c r="I17" s="4">
        <v>980473.6</v>
      </c>
      <c r="J17" s="4">
        <v>980473.6</v>
      </c>
      <c r="K17" s="4">
        <v>245118.4</v>
      </c>
      <c r="L17" s="4">
        <v>245118.4</v>
      </c>
      <c r="M17" s="4">
        <v>245118.4</v>
      </c>
      <c r="N17" s="4">
        <v>245118.4</v>
      </c>
      <c r="O17" s="4">
        <v>980473.6</v>
      </c>
      <c r="P17" s="4">
        <v>245118.4</v>
      </c>
      <c r="Q17" s="4">
        <v>245118.4</v>
      </c>
      <c r="R17" s="4">
        <v>245118.4</v>
      </c>
      <c r="S17" s="4">
        <v>245118.4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</row>
    <row r="18" spans="1:24" ht="30" customHeight="1" x14ac:dyDescent="0.25">
      <c r="A18" s="2">
        <v>14</v>
      </c>
      <c r="B18" s="2" t="s">
        <v>48</v>
      </c>
      <c r="C18" s="3" t="s">
        <v>35</v>
      </c>
      <c r="D18" s="2" t="s">
        <v>42</v>
      </c>
      <c r="E18" s="2" t="s">
        <v>41</v>
      </c>
      <c r="F18" s="4">
        <v>3106410.99</v>
      </c>
      <c r="G18" s="4">
        <v>0</v>
      </c>
      <c r="H18" s="4">
        <v>0</v>
      </c>
      <c r="I18" s="4">
        <v>0</v>
      </c>
      <c r="J18" s="4">
        <v>1106447.0900000001</v>
      </c>
      <c r="K18" s="4">
        <v>553223.54</v>
      </c>
      <c r="L18" s="4">
        <v>553223.55000000005</v>
      </c>
      <c r="M18" s="4">
        <v>0</v>
      </c>
      <c r="N18" s="4">
        <v>0</v>
      </c>
      <c r="O18" s="4">
        <v>989175.95</v>
      </c>
      <c r="P18" s="4">
        <v>494587.97</v>
      </c>
      <c r="Q18" s="4">
        <v>494587.98</v>
      </c>
      <c r="R18" s="4">
        <v>0</v>
      </c>
      <c r="S18" s="4">
        <v>0</v>
      </c>
      <c r="T18" s="4">
        <v>1010787.95</v>
      </c>
      <c r="U18" s="4">
        <v>505393.97</v>
      </c>
      <c r="V18" s="4">
        <v>505393.98</v>
      </c>
      <c r="W18" s="4">
        <v>0</v>
      </c>
      <c r="X18" s="4">
        <v>0</v>
      </c>
    </row>
    <row r="19" spans="1:24" ht="30" customHeight="1" x14ac:dyDescent="0.25">
      <c r="A19" s="2">
        <v>15</v>
      </c>
      <c r="B19" s="2" t="s">
        <v>48</v>
      </c>
      <c r="C19" s="3" t="s">
        <v>36</v>
      </c>
      <c r="D19" s="2" t="s">
        <v>43</v>
      </c>
      <c r="E19" s="2" t="s">
        <v>41</v>
      </c>
      <c r="F19" s="4">
        <v>1421332</v>
      </c>
      <c r="G19" s="4">
        <v>0</v>
      </c>
      <c r="H19" s="4">
        <v>0</v>
      </c>
      <c r="I19" s="4">
        <v>0</v>
      </c>
      <c r="J19" s="4">
        <v>472000</v>
      </c>
      <c r="K19" s="4">
        <v>236000</v>
      </c>
      <c r="L19" s="4">
        <v>236000</v>
      </c>
      <c r="M19" s="4">
        <v>0</v>
      </c>
      <c r="N19" s="4">
        <v>0</v>
      </c>
      <c r="O19" s="4">
        <v>470666</v>
      </c>
      <c r="P19" s="4">
        <v>235333</v>
      </c>
      <c r="Q19" s="4">
        <v>235333</v>
      </c>
      <c r="R19" s="4">
        <v>0</v>
      </c>
      <c r="S19" s="4">
        <v>0</v>
      </c>
      <c r="T19" s="4">
        <v>478666</v>
      </c>
      <c r="U19" s="4">
        <v>239333</v>
      </c>
      <c r="V19" s="4">
        <v>239333</v>
      </c>
      <c r="W19" s="4">
        <v>0</v>
      </c>
      <c r="X19" s="4">
        <v>0</v>
      </c>
    </row>
    <row r="20" spans="1:24" ht="30" customHeight="1" x14ac:dyDescent="0.25">
      <c r="A20" s="2">
        <v>16</v>
      </c>
      <c r="B20" s="2" t="s">
        <v>48</v>
      </c>
      <c r="C20" s="3" t="s">
        <v>37</v>
      </c>
      <c r="D20" s="2" t="s">
        <v>44</v>
      </c>
      <c r="E20" s="2" t="s">
        <v>41</v>
      </c>
      <c r="F20" s="4">
        <v>3494161.8000000003</v>
      </c>
      <c r="G20" s="4">
        <v>0</v>
      </c>
      <c r="H20" s="4">
        <v>0</v>
      </c>
      <c r="I20" s="4">
        <v>0</v>
      </c>
      <c r="J20" s="4">
        <v>1198070.6000000001</v>
      </c>
      <c r="K20" s="4">
        <v>599035.30000000005</v>
      </c>
      <c r="L20" s="4">
        <v>599035.30000000005</v>
      </c>
      <c r="M20" s="4">
        <v>0</v>
      </c>
      <c r="N20" s="4">
        <v>0</v>
      </c>
      <c r="O20" s="4">
        <v>1148045.6000000001</v>
      </c>
      <c r="P20" s="4">
        <v>574022.80000000005</v>
      </c>
      <c r="Q20" s="4">
        <v>574022.80000000005</v>
      </c>
      <c r="R20" s="4">
        <v>0</v>
      </c>
      <c r="S20" s="4">
        <v>0</v>
      </c>
      <c r="T20" s="4">
        <v>1148045.6000000001</v>
      </c>
      <c r="U20" s="4">
        <v>574022.80000000005</v>
      </c>
      <c r="V20" s="4">
        <v>574022.80000000005</v>
      </c>
      <c r="W20" s="4">
        <v>0</v>
      </c>
      <c r="X20" s="4">
        <v>0</v>
      </c>
    </row>
    <row r="21" spans="1:24" ht="30" customHeight="1" x14ac:dyDescent="0.25">
      <c r="A21" s="2">
        <v>17</v>
      </c>
      <c r="B21" s="2" t="s">
        <v>48</v>
      </c>
      <c r="C21" s="3" t="s">
        <v>38</v>
      </c>
      <c r="D21" s="2" t="s">
        <v>45</v>
      </c>
      <c r="E21" s="2" t="s">
        <v>41</v>
      </c>
      <c r="F21" s="4">
        <v>4509333</v>
      </c>
      <c r="G21" s="4">
        <v>0</v>
      </c>
      <c r="H21" s="4">
        <v>0</v>
      </c>
      <c r="I21" s="4">
        <v>0</v>
      </c>
      <c r="J21" s="4">
        <v>1373333</v>
      </c>
      <c r="K21" s="4">
        <v>686666.5</v>
      </c>
      <c r="L21" s="4">
        <v>686666.5</v>
      </c>
      <c r="M21" s="4">
        <v>0</v>
      </c>
      <c r="N21" s="4">
        <v>0</v>
      </c>
      <c r="O21" s="4">
        <v>1552000</v>
      </c>
      <c r="P21" s="4">
        <v>776000</v>
      </c>
      <c r="Q21" s="4">
        <v>776000</v>
      </c>
      <c r="R21" s="4">
        <v>0</v>
      </c>
      <c r="S21" s="4">
        <v>0</v>
      </c>
      <c r="T21" s="4">
        <v>1584000</v>
      </c>
      <c r="U21" s="4">
        <v>792000</v>
      </c>
      <c r="V21" s="4">
        <v>792000</v>
      </c>
      <c r="W21" s="4">
        <v>0</v>
      </c>
      <c r="X21" s="4">
        <v>0</v>
      </c>
    </row>
    <row r="22" spans="1:24" ht="30" customHeight="1" x14ac:dyDescent="0.25">
      <c r="A22" s="2">
        <v>18</v>
      </c>
      <c r="B22" s="2" t="s">
        <v>48</v>
      </c>
      <c r="C22" s="3" t="s">
        <v>39</v>
      </c>
      <c r="D22" s="2" t="s">
        <v>46</v>
      </c>
      <c r="E22" s="2" t="s">
        <v>41</v>
      </c>
      <c r="F22" s="4">
        <v>7178028</v>
      </c>
      <c r="G22" s="4">
        <v>0</v>
      </c>
      <c r="H22" s="4">
        <v>0</v>
      </c>
      <c r="I22" s="4">
        <v>0</v>
      </c>
      <c r="J22" s="4">
        <v>2308800</v>
      </c>
      <c r="K22" s="4">
        <v>1154400</v>
      </c>
      <c r="L22" s="4">
        <v>1154400</v>
      </c>
      <c r="M22" s="4">
        <v>0</v>
      </c>
      <c r="N22" s="4">
        <v>0</v>
      </c>
      <c r="O22" s="4">
        <v>2426126</v>
      </c>
      <c r="P22" s="4">
        <v>1213063</v>
      </c>
      <c r="Q22" s="4">
        <v>1213063</v>
      </c>
      <c r="R22" s="4">
        <v>0</v>
      </c>
      <c r="S22" s="4">
        <v>0</v>
      </c>
      <c r="T22" s="4">
        <v>2443102</v>
      </c>
      <c r="U22" s="4">
        <v>1221551</v>
      </c>
      <c r="V22" s="4">
        <v>1221551</v>
      </c>
      <c r="W22" s="4">
        <v>0</v>
      </c>
      <c r="X22" s="4">
        <v>0</v>
      </c>
    </row>
    <row r="23" spans="1:24" ht="30" customHeight="1" x14ac:dyDescent="0.25">
      <c r="A23" s="2">
        <v>19</v>
      </c>
      <c r="B23" s="2" t="s">
        <v>48</v>
      </c>
      <c r="C23" s="3" t="s">
        <v>40</v>
      </c>
      <c r="D23" s="2" t="s">
        <v>47</v>
      </c>
      <c r="E23" s="2" t="s">
        <v>41</v>
      </c>
      <c r="F23" s="4">
        <v>3757334</v>
      </c>
      <c r="G23" s="4">
        <v>0</v>
      </c>
      <c r="H23" s="4">
        <v>0</v>
      </c>
      <c r="I23" s="4">
        <v>0</v>
      </c>
      <c r="J23" s="4">
        <v>1261334</v>
      </c>
      <c r="K23" s="4">
        <v>630667</v>
      </c>
      <c r="L23" s="4">
        <v>630667</v>
      </c>
      <c r="M23" s="4">
        <v>0</v>
      </c>
      <c r="N23" s="4">
        <v>0</v>
      </c>
      <c r="O23" s="4">
        <v>1248000</v>
      </c>
      <c r="P23" s="4">
        <v>624000</v>
      </c>
      <c r="Q23" s="4">
        <v>624000</v>
      </c>
      <c r="R23" s="4">
        <v>0</v>
      </c>
      <c r="S23" s="4">
        <v>0</v>
      </c>
      <c r="T23" s="4">
        <v>1248000</v>
      </c>
      <c r="U23" s="4">
        <v>624000</v>
      </c>
      <c r="V23" s="4">
        <v>624000</v>
      </c>
      <c r="W23" s="4">
        <v>0</v>
      </c>
      <c r="X23" s="4">
        <v>0</v>
      </c>
    </row>
    <row r="24" spans="1:24" x14ac:dyDescent="0.25">
      <c r="J24" s="7">
        <f>SUM(J5:J23)</f>
        <v>22587720.43</v>
      </c>
      <c r="K24" s="6">
        <f t="shared" ref="K24:W24" si="0">SUM(K5:K23)</f>
        <v>7576926.2700000005</v>
      </c>
      <c r="L24" s="6">
        <f t="shared" si="0"/>
        <v>7576926.2800000003</v>
      </c>
      <c r="M24" s="6">
        <f t="shared" si="0"/>
        <v>3716933.93</v>
      </c>
      <c r="N24" s="6">
        <f t="shared" si="0"/>
        <v>3716933.95</v>
      </c>
      <c r="O24" s="7">
        <f t="shared" si="0"/>
        <v>22535691.300000001</v>
      </c>
      <c r="P24" s="6">
        <f t="shared" si="0"/>
        <v>7592426.2000000002</v>
      </c>
      <c r="Q24" s="6">
        <f t="shared" si="0"/>
        <v>7592426.21</v>
      </c>
      <c r="R24" s="6">
        <f t="shared" si="0"/>
        <v>3675419.43</v>
      </c>
      <c r="S24" s="6">
        <f t="shared" si="0"/>
        <v>3675419.46</v>
      </c>
      <c r="T24" s="7">
        <f t="shared" si="0"/>
        <v>7912601.5499999998</v>
      </c>
      <c r="U24" s="6">
        <f t="shared" si="0"/>
        <v>3956300.77</v>
      </c>
      <c r="V24" s="6">
        <f t="shared" si="0"/>
        <v>3956300.7800000003</v>
      </c>
      <c r="W24" s="6">
        <f t="shared" si="0"/>
        <v>0</v>
      </c>
      <c r="X24" s="6">
        <f>SUM(X5:X23)</f>
        <v>0</v>
      </c>
    </row>
  </sheetData>
  <mergeCells count="9">
    <mergeCell ref="A1:X2"/>
    <mergeCell ref="J3:X3"/>
    <mergeCell ref="A3:A4"/>
    <mergeCell ref="B3:B4"/>
    <mergeCell ref="C3:C4"/>
    <mergeCell ref="D3:D4"/>
    <mergeCell ref="E3:E4"/>
    <mergeCell ref="F3:F4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2024-01-18T10:34:41Z</cp:lastPrinted>
  <dcterms:created xsi:type="dcterms:W3CDTF">2024-01-18T06:51:52Z</dcterms:created>
  <dcterms:modified xsi:type="dcterms:W3CDTF">2024-02-01T15:58:59Z</dcterms:modified>
</cp:coreProperties>
</file>